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доильн.установки" sheetId="1" r:id="rId1"/>
    <sheet name="аид" sheetId="2" r:id="rId2"/>
    <sheet name="зап.части" sheetId="3" r:id="rId3"/>
    <sheet name="насосы" sheetId="4" r:id="rId4"/>
    <sheet name="ферм" sheetId="5" r:id="rId5"/>
    <sheet name="прочая" sheetId="6" r:id="rId6"/>
  </sheets>
  <definedNames>
    <definedName name="_xlnm.Print_Titles" localSheetId="2">'зап.части'!$10:$11</definedName>
    <definedName name="_xlnm.Print_Titles" localSheetId="4">'ферм'!$10:$11</definedName>
    <definedName name="_xlnm.Print_Area" localSheetId="1">'аид'!$A$1:$E$53</definedName>
    <definedName name="_xlnm.Print_Area" localSheetId="0">'доильн.установки'!$A$1:$G$65</definedName>
    <definedName name="_xlnm.Print_Area" localSheetId="2">'зап.части'!$A$1:$F$210</definedName>
    <definedName name="_xlnm.Print_Area" localSheetId="3">'насосы'!$A$1:$F$41</definedName>
    <definedName name="_xlnm.Print_Area" localSheetId="5">'прочая'!$A$1:$E$55</definedName>
    <definedName name="_xlnm.Print_Area" localSheetId="4">'ферм'!$A$1:$E$130</definedName>
  </definedNames>
  <calcPr fullCalcOnLoad="1"/>
</workbook>
</file>

<file path=xl/comments3.xml><?xml version="1.0" encoding="utf-8"?>
<comments xmlns="http://schemas.openxmlformats.org/spreadsheetml/2006/main">
  <authors>
    <author>САРЕЙКИНА</author>
  </authors>
  <commentList>
    <comment ref="B116" authorId="0">
      <text>
        <r>
          <rPr>
            <b/>
            <sz val="8"/>
            <rFont val="Tahoma"/>
            <family val="2"/>
          </rPr>
          <t>САРЕЙКИНА: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<sst xmlns="http://schemas.openxmlformats.org/spreadsheetml/2006/main" count="1017" uniqueCount="642">
  <si>
    <r>
      <t>E-mail</t>
    </r>
    <r>
      <rPr>
        <b/>
        <sz val="11"/>
        <rFont val="Times New Roman Cyr"/>
        <family val="0"/>
      </rPr>
      <t>: chvmz@samtel.ru, chvmzz@mail.ru, zavod sb@gmail.com</t>
    </r>
  </si>
  <si>
    <t xml:space="preserve"> </t>
  </si>
  <si>
    <t xml:space="preserve">                 I. ДОИЛЬНЫЕ    УСТАНОВКИ </t>
  </si>
  <si>
    <t xml:space="preserve">АВТОМАТИЗИРОВАННАЯ  ДОИЛЬНАЯ  УСТАНОВКА  "ЁЛОЧКА"  МОДУЛЬНОГО ТИПА  </t>
  </si>
  <si>
    <t xml:space="preserve">   ШЕКЮ.01-УДЕ-М-00.00.000СБ </t>
  </si>
  <si>
    <t>─   доильные станки с пневмоуправляемым приводом ворот;</t>
  </si>
  <si>
    <t>─   молокопровод из нержавеющих труб d-52*1,0;</t>
  </si>
  <si>
    <t>─   вакуумпровод ;</t>
  </si>
  <si>
    <t>─   линия промывки;</t>
  </si>
  <si>
    <t>─   система обмыва вымени;</t>
  </si>
  <si>
    <t>─   доильные манипуляторы,обеспечивающие машинный додой и снятие доильного аппарата;</t>
  </si>
  <si>
    <t>Варианты комплектации</t>
  </si>
  <si>
    <t>Марка</t>
  </si>
  <si>
    <t xml:space="preserve"> 2  X 6</t>
  </si>
  <si>
    <t xml:space="preserve"> 2  X 8</t>
  </si>
  <si>
    <t xml:space="preserve"> 2  X 10</t>
  </si>
  <si>
    <t xml:space="preserve"> 2  X 12</t>
  </si>
  <si>
    <t>1.1</t>
  </si>
  <si>
    <t>С пневмо-механической системой управления процессом доения (манипулятором доения)</t>
  </si>
  <si>
    <t>ШЕКЮ.01-УДЕ-М  (исполнение 01)</t>
  </si>
  <si>
    <t>1.2</t>
  </si>
  <si>
    <t>С электронной системой управления процессом доения и электронным счетчиком индивидуального надоя, времени доения и интенсивности молоковыведения.</t>
  </si>
  <si>
    <t>ШЕКЮ.01-УДЕ-М  (исполнение 02)</t>
  </si>
  <si>
    <t>договорная</t>
  </si>
  <si>
    <t>1.3</t>
  </si>
  <si>
    <t>С электронной системой управления процессом доения и компьютизированной системой управления стадом.</t>
  </si>
  <si>
    <t>ШЕКЮ.01-УДЕ-М  (исполнение 03)</t>
  </si>
  <si>
    <t>2</t>
  </si>
  <si>
    <t xml:space="preserve">УСТАНОВКА ДОИЛЬНАЯ С МОЛОКОПРОВОДОМ ДЛЯ МАШИННОГО ДОЕНИЯ  КОРОВ  В СТОЙЛАХ  УДМ </t>
  </si>
  <si>
    <t>─  вакуумпровод</t>
  </si>
  <si>
    <t>─  водокольцевая вакуумная установка;</t>
  </si>
  <si>
    <t>─  механизированная или автоматизированная система промывки;</t>
  </si>
  <si>
    <t>─  доильная аппаратура</t>
  </si>
  <si>
    <t>─  фильтр многоразового использования</t>
  </si>
  <si>
    <t>─  водонагреватель V- 300÷400л.</t>
  </si>
  <si>
    <t xml:space="preserve">№ </t>
  </si>
  <si>
    <t>Цена со склада в с.Челно-Вершины, г.Самара, рублей</t>
  </si>
  <si>
    <t>Цена со склада в г.Москва, рублей с НДС</t>
  </si>
  <si>
    <t>пп.</t>
  </si>
  <si>
    <t>без НДС</t>
  </si>
  <si>
    <t>с НДС</t>
  </si>
  <si>
    <t>2.1</t>
  </si>
  <si>
    <t xml:space="preserve"> на 100 гол.  </t>
  </si>
  <si>
    <t>УДМ-100</t>
  </si>
  <si>
    <t>2.2</t>
  </si>
  <si>
    <t xml:space="preserve"> на 200 гол.  (с механизированным устройством промывки)</t>
  </si>
  <si>
    <t>УДМ-200</t>
  </si>
  <si>
    <t>2.3</t>
  </si>
  <si>
    <t xml:space="preserve"> на 200 гол.  ( с автоматизированным устройством промывки)</t>
  </si>
  <si>
    <t xml:space="preserve">АГРЕГАТ   ДОИЛЬНЫЙ    АД-100Б </t>
  </si>
  <si>
    <t>─  доильная аппаратура;</t>
  </si>
  <si>
    <t>─  вакуумпровод;</t>
  </si>
  <si>
    <t>─  вакуумная установка (водокольцевая или вакуумная унифицированная);</t>
  </si>
  <si>
    <t>─  устройство промывки;</t>
  </si>
  <si>
    <t>3.1</t>
  </si>
  <si>
    <t>Агрегат  доильный   (двухтактный доильный аппарат, установка вакуумная унифицированная УВУ 60/45)</t>
  </si>
  <si>
    <t>АД-100Б</t>
  </si>
  <si>
    <t>3.2</t>
  </si>
  <si>
    <t>3.3</t>
  </si>
  <si>
    <t>Агрегат  доильный  (двухтактный доильный аппарат, уст-ка вакуумная водокольцевая с баком  УВВ-70-01)</t>
  </si>
  <si>
    <t>3.4</t>
  </si>
  <si>
    <t>Агрегат  доильный   (трехтактный доильный аппарат,  уст-ка вакуумная водокольцевая с баком  УВВ-70-01)</t>
  </si>
  <si>
    <t>II. УСЛУГИ</t>
  </si>
  <si>
    <t>Монтаж выпускаемых доильных установок и стойлового оборудования</t>
  </si>
  <si>
    <t>Шеф-монтаж выпускаемых доильных установок и стойлового оборудования</t>
  </si>
  <si>
    <t>Модернизация действующего оборудования</t>
  </si>
  <si>
    <t xml:space="preserve">    Производим отгрузку автотранспортом и железной дорогой  (контейнером или багажом) в любой регион России и СНГ, скомплектуем и забронируем заказы для постоянных потребителей</t>
  </si>
  <si>
    <t xml:space="preserve">    Будем рады получить от Вас предложения о сотрудничестве!</t>
  </si>
  <si>
    <t xml:space="preserve">            Наименование продукции</t>
  </si>
  <si>
    <t xml:space="preserve">                   I.   АГРЕГАТЫ   ИНДИВИДУАЛЬНОГО   ДОЕНИЯ</t>
  </si>
  <si>
    <t xml:space="preserve">Доил. аппаратура ДВ 31.100-01 (2-х такт. с алюм. ведром "Майга") </t>
  </si>
  <si>
    <t>Доил. аппаратура ДВ 31.100 (3-х такт. с пульсатором  АДУ 02 100 )</t>
  </si>
  <si>
    <t>Доил. аппаратура Сб "Волга"(3-х такт. с пульсатором Сб14)</t>
  </si>
  <si>
    <t>Ведро доильное алюм. без крышки 00.00.700-010</t>
  </si>
  <si>
    <t>Ведро доильное с ободом  00.00.700-010А</t>
  </si>
  <si>
    <t>Ведро доильное прозрачн. градуированное без крышки V-30л.  АИДМ1.50.105</t>
  </si>
  <si>
    <t>Ведро пластм. 00.00.32 (6 л)</t>
  </si>
  <si>
    <t>Баллон вакуумный 00.00.400-10-30</t>
  </si>
  <si>
    <t>Вакуумнасос НВ-12-10-20сб со шкивом 00.00.400.10.208А</t>
  </si>
  <si>
    <t>Вакуумрегулятор к АИД-2 с крестовиной 400-10-30-50</t>
  </si>
  <si>
    <t>Глушитель 00.00.400-10-80</t>
  </si>
  <si>
    <t>Коллектор в сборе ДВ 31.200</t>
  </si>
  <si>
    <t>Коллектор в сборе ДВ 31.200 (корпус прозрачный)</t>
  </si>
  <si>
    <t>Коллектор КД.1.105.00.00</t>
  </si>
  <si>
    <t>Коллектор КД.2.105.00.00</t>
  </si>
  <si>
    <t>Коллектор АИД М1.50.210</t>
  </si>
  <si>
    <t>Лопатка НВ-12-10-212 для вакуум. уст. АИД-2 (комп. 4 шт.)</t>
  </si>
  <si>
    <t>Масленка 00.00.400-10-40</t>
  </si>
  <si>
    <t>Пульсатор АДУ 02.100</t>
  </si>
  <si>
    <t>Пульсатор ДД 4-1</t>
  </si>
  <si>
    <t>Ремень А-710 ГОСТ 1284.1-89</t>
  </si>
  <si>
    <t>Стакан доильный алюм. в сборе ДВ 31.080</t>
  </si>
  <si>
    <t>Стакан доильный нерж. АДУ 05.000</t>
  </si>
  <si>
    <t>Чаша для дезинфекции соска после доения ЧДС 300.000</t>
  </si>
  <si>
    <t>Шкив 00.00.400-10-208</t>
  </si>
  <si>
    <t>Шкив 00.00.400-17</t>
  </si>
  <si>
    <t>Штуцер 00.00.400-10-205</t>
  </si>
  <si>
    <t>Электродвигатель N=0,75 кВт со шкивом 00.00.400.10.17А</t>
  </si>
  <si>
    <t xml:space="preserve">    Производим отгрузку автотранспортом и железной дорогой  (контейнером или багажом) в любой регион России и СНГ,  скомплектуем и забронируем заказы для постоянных потребителей</t>
  </si>
  <si>
    <t>№ п/п</t>
  </si>
  <si>
    <t xml:space="preserve">            НАИМЕНОВАНИЕ    ПРОДУКЦИИ</t>
  </si>
  <si>
    <t>ОБОЗНАЧЕНИЕ</t>
  </si>
  <si>
    <t xml:space="preserve"> ДОИЛЬНАЯ АППАРАТУРА</t>
  </si>
  <si>
    <t>Доил. аппаратура 3-х такт. с пульсатором Сб14</t>
  </si>
  <si>
    <t xml:space="preserve"> "Волга"</t>
  </si>
  <si>
    <t xml:space="preserve">Доил. аппаратура 3-х такт. с пульсатором  АДУ 02 100 </t>
  </si>
  <si>
    <t xml:space="preserve">ДВ 31.100 </t>
  </si>
  <si>
    <t xml:space="preserve">Доил. аппаратура 2-х такт. с алюм. ведром "Майга" </t>
  </si>
  <si>
    <t>ДВ 31.100-01</t>
  </si>
  <si>
    <t>Доильная аппаратура  (для доения в молокопровод)</t>
  </si>
  <si>
    <t>АДМ 83.000</t>
  </si>
  <si>
    <t>Комплект к доильной аппар. (2-х такт.)</t>
  </si>
  <si>
    <t>Комплект к доильной аппар. (3-х такт.)</t>
  </si>
  <si>
    <t>ВЕДРА  ДОИЛЬНЫЕ</t>
  </si>
  <si>
    <t>1</t>
  </si>
  <si>
    <t>Ведро доильное алюм. без крышки V-19л.</t>
  </si>
  <si>
    <t xml:space="preserve"> 00.00.700-010</t>
  </si>
  <si>
    <t xml:space="preserve">Ведро доильное алюм. с ободом  V-19л. </t>
  </si>
  <si>
    <t>00.00.700-010А</t>
  </si>
  <si>
    <t>3</t>
  </si>
  <si>
    <t>Ведро доильное прозрачное градуированное без крышки V-30л.</t>
  </si>
  <si>
    <t xml:space="preserve"> АИД М1.50.105</t>
  </si>
  <si>
    <t>КРЫШКИ  К  ДОИЛЬНЫМ  ВЕДРАМ</t>
  </si>
  <si>
    <t>Крышка ведра в сборе  с пульсатором Сб14</t>
  </si>
  <si>
    <t xml:space="preserve">Сб-1б </t>
  </si>
  <si>
    <t>Крышка ведра в сборе   с пульсатором АДУ 02 100</t>
  </si>
  <si>
    <t>СБ1в</t>
  </si>
  <si>
    <t>Крышка ведра  (без прок. 2/270)</t>
  </si>
  <si>
    <t>Сб 1-1г</t>
  </si>
  <si>
    <t>4</t>
  </si>
  <si>
    <t>Крышка ведра(с прок. 2/270)</t>
  </si>
  <si>
    <t>ДПР 31.040</t>
  </si>
  <si>
    <t>Крышка пластиковая с прокладкой</t>
  </si>
  <si>
    <t>АИД М1.50.120</t>
  </si>
  <si>
    <t>6</t>
  </si>
  <si>
    <t xml:space="preserve">Прокладка </t>
  </si>
  <si>
    <t xml:space="preserve"> 2/270</t>
  </si>
  <si>
    <t>КОЛЛЕКТОРЫ  ДОИЛЬНЫХ   АППАРАТОВ</t>
  </si>
  <si>
    <t>и запасные части к ним</t>
  </si>
  <si>
    <t>Коллектор в сборе СБ 2а</t>
  </si>
  <si>
    <t xml:space="preserve"> СБ 2а</t>
  </si>
  <si>
    <t>Клапан с направляющей</t>
  </si>
  <si>
    <t>Сб 2-3а</t>
  </si>
  <si>
    <t xml:space="preserve">Мембрана </t>
  </si>
  <si>
    <t xml:space="preserve">Шайба прижимная </t>
  </si>
  <si>
    <t>1.4</t>
  </si>
  <si>
    <t xml:space="preserve">Клапан </t>
  </si>
  <si>
    <t>1.5</t>
  </si>
  <si>
    <t xml:space="preserve">Винт </t>
  </si>
  <si>
    <t>41б</t>
  </si>
  <si>
    <t>ДВ 31.200</t>
  </si>
  <si>
    <t>Коллектор в сборе  (корпус прозрачный) V-120см³</t>
  </si>
  <si>
    <t xml:space="preserve">Корпус коллектора </t>
  </si>
  <si>
    <t>ДВ 31.210</t>
  </si>
  <si>
    <t xml:space="preserve"> ДД 00.220</t>
  </si>
  <si>
    <t>АДУ 03.001</t>
  </si>
  <si>
    <t>Корпус коллектора  (прозрачный)</t>
  </si>
  <si>
    <t>2.4</t>
  </si>
  <si>
    <t>Шайба</t>
  </si>
  <si>
    <t>АДУ 03.003</t>
  </si>
  <si>
    <t>2.5</t>
  </si>
  <si>
    <t xml:space="preserve"> ДД 00.062</t>
  </si>
  <si>
    <t>2.6</t>
  </si>
  <si>
    <t xml:space="preserve">Распределитель </t>
  </si>
  <si>
    <t>ДВ 31.017</t>
  </si>
  <si>
    <t>2.7</t>
  </si>
  <si>
    <t xml:space="preserve">Шплинт </t>
  </si>
  <si>
    <t>ДД 00.402</t>
  </si>
  <si>
    <t>Коллектор нерж.  V-235см³</t>
  </si>
  <si>
    <t>КД.1.105.00.00</t>
  </si>
  <si>
    <t xml:space="preserve">Корпус </t>
  </si>
  <si>
    <t>КД 2 105-00-09</t>
  </si>
  <si>
    <t>КД 2 105 00 08</t>
  </si>
  <si>
    <t>Клапан</t>
  </si>
  <si>
    <t>КД 2.105.20.00</t>
  </si>
  <si>
    <t>КД 1 105 00 06</t>
  </si>
  <si>
    <t>КД.2.105.00.00</t>
  </si>
  <si>
    <t>4.1</t>
  </si>
  <si>
    <t>КД 2 105 00 06</t>
  </si>
  <si>
    <t>АИД М1.50.210</t>
  </si>
  <si>
    <t>ПУЛЬСАТОРЫ ДОИЛЬНЫХ АППАРАТОВ</t>
  </si>
  <si>
    <t>СБ14</t>
  </si>
  <si>
    <t xml:space="preserve">Клапан пульсатора  </t>
  </si>
  <si>
    <t xml:space="preserve">Прокладка  пульсатора </t>
  </si>
  <si>
    <t>16а</t>
  </si>
  <si>
    <t xml:space="preserve">Мембрана пульсатора </t>
  </si>
  <si>
    <t>15а</t>
  </si>
  <si>
    <t xml:space="preserve">Стержень клапана </t>
  </si>
  <si>
    <t>22б</t>
  </si>
  <si>
    <t>1.6</t>
  </si>
  <si>
    <t xml:space="preserve">Винт регулировочный </t>
  </si>
  <si>
    <t>36б</t>
  </si>
  <si>
    <t>1.7</t>
  </si>
  <si>
    <t xml:space="preserve">Пружина </t>
  </si>
  <si>
    <t>38б</t>
  </si>
  <si>
    <t>АДУ 02.100</t>
  </si>
  <si>
    <t xml:space="preserve">Кольцо </t>
  </si>
  <si>
    <t>АДУ 02.033</t>
  </si>
  <si>
    <t xml:space="preserve">Крышка </t>
  </si>
  <si>
    <t>ДД 012</t>
  </si>
  <si>
    <t>Диффузор</t>
  </si>
  <si>
    <t>ДД 014</t>
  </si>
  <si>
    <t>ДД 015</t>
  </si>
  <si>
    <t>ДД 013</t>
  </si>
  <si>
    <t>АДУ 02.036</t>
  </si>
  <si>
    <t xml:space="preserve">Шайба </t>
  </si>
  <si>
    <t>АДУ 02 035</t>
  </si>
  <si>
    <t xml:space="preserve">Пульсатор регулируемый </t>
  </si>
  <si>
    <t>ДД 4-1</t>
  </si>
  <si>
    <t>СТАКАНЫ  ДОИЛЬНЫЕ</t>
  </si>
  <si>
    <t xml:space="preserve">Стакан доильный алюм. в сборе </t>
  </si>
  <si>
    <t>Сб 4а</t>
  </si>
  <si>
    <t xml:space="preserve">Корпус стакана доильного алюм. </t>
  </si>
  <si>
    <t>62з</t>
  </si>
  <si>
    <t>67а</t>
  </si>
  <si>
    <t>Кольцо</t>
  </si>
  <si>
    <t>67б</t>
  </si>
  <si>
    <t xml:space="preserve">Патрубок молочный (комплект-4шт.) </t>
  </si>
  <si>
    <t>126а</t>
  </si>
  <si>
    <t xml:space="preserve">Резина сосковая  (комплект-4шт.)  </t>
  </si>
  <si>
    <t xml:space="preserve">68В-1 </t>
  </si>
  <si>
    <t xml:space="preserve"> ДВ 31.080</t>
  </si>
  <si>
    <t>ДВ 31.002</t>
  </si>
  <si>
    <t xml:space="preserve">Стакан доильный нерж. </t>
  </si>
  <si>
    <t>АДУ 05.000</t>
  </si>
  <si>
    <t xml:space="preserve">Трубка смотровая </t>
  </si>
  <si>
    <t xml:space="preserve">АДУ 05.001 </t>
  </si>
  <si>
    <t xml:space="preserve">Трубка </t>
  </si>
  <si>
    <t xml:space="preserve">АДУ 05 006 </t>
  </si>
  <si>
    <t xml:space="preserve">Вставка </t>
  </si>
  <si>
    <t>ДФ 22.003А</t>
  </si>
  <si>
    <t xml:space="preserve">Зажим </t>
  </si>
  <si>
    <t>СБ 11</t>
  </si>
  <si>
    <t>Клапан обратный</t>
  </si>
  <si>
    <t>ДД 00.011</t>
  </si>
  <si>
    <t xml:space="preserve">Патрубок </t>
  </si>
  <si>
    <t>ДПР 31.004</t>
  </si>
  <si>
    <t>ДПР 31.007</t>
  </si>
  <si>
    <t>ДПР 31.008</t>
  </si>
  <si>
    <t>8</t>
  </si>
  <si>
    <t xml:space="preserve">Соединитель </t>
  </si>
  <si>
    <t>ДПР 31.003</t>
  </si>
  <si>
    <t xml:space="preserve">                                                                   РЕЗИНОВЫЕ  ИЗДЕЛИЯ</t>
  </si>
  <si>
    <t xml:space="preserve">Патрубок переменного вакуума </t>
  </si>
  <si>
    <t>Резина сосковая  (1шт.)</t>
  </si>
  <si>
    <t xml:space="preserve"> ДД 00.003 </t>
  </si>
  <si>
    <t xml:space="preserve">Резина сосковая  (комплект-4 шт.) </t>
  </si>
  <si>
    <t xml:space="preserve"> ДД 00.041А </t>
  </si>
  <si>
    <t>Шланг молочный резиновый   ( L- 2500мм. )</t>
  </si>
  <si>
    <t>АДМ 03.003</t>
  </si>
  <si>
    <t>Шланг молочный ПВХ   ( L- 2500мм. )</t>
  </si>
  <si>
    <t>АДМ 03.005</t>
  </si>
  <si>
    <t>Шланг молочный ПВХ  ( L- 900мм. )</t>
  </si>
  <si>
    <t>АДМ 21.001</t>
  </si>
  <si>
    <t>Шланг молочный резиновый   ( L-900мм. )</t>
  </si>
  <si>
    <t>АДМ 21.001А</t>
  </si>
  <si>
    <t>Шланг вакуумный магистральный резинов.  ( L-2000мм. )</t>
  </si>
  <si>
    <t>Шланг молочный резиновый  ( L- 110мм. )</t>
  </si>
  <si>
    <t>125 г</t>
  </si>
  <si>
    <t>Шланг  молочный резиновый  ( L - 640мм. )</t>
  </si>
  <si>
    <t xml:space="preserve">125б </t>
  </si>
  <si>
    <t>Шланг переменного вакуума 125в ( L- 950мм. )</t>
  </si>
  <si>
    <t>125в</t>
  </si>
  <si>
    <t>Шланг переменного вакуума    ( L - 970мм )</t>
  </si>
  <si>
    <t>ДД 00.002</t>
  </si>
  <si>
    <t>Шланг переменного вакуума    ( L-2500мм.)</t>
  </si>
  <si>
    <t>ДД 00.008</t>
  </si>
  <si>
    <t>Шланг ПВХ  (кг)</t>
  </si>
  <si>
    <t>d=27</t>
  </si>
  <si>
    <t xml:space="preserve">КРАНЫ  К  МОЛОКОПРОВОДУ </t>
  </si>
  <si>
    <t xml:space="preserve">Кран молоковакуумный </t>
  </si>
  <si>
    <t>АДМ 51.040А</t>
  </si>
  <si>
    <t xml:space="preserve">Кран молочный </t>
  </si>
  <si>
    <t xml:space="preserve">АДМ 51.050Б </t>
  </si>
  <si>
    <t>Кран молочный</t>
  </si>
  <si>
    <t>АДМ 51.050</t>
  </si>
  <si>
    <t>Амортизатор</t>
  </si>
  <si>
    <t xml:space="preserve"> АДМ 01.013</t>
  </si>
  <si>
    <t xml:space="preserve">Оболочка </t>
  </si>
  <si>
    <t>АДМ 01.014</t>
  </si>
  <si>
    <t xml:space="preserve">Муфта </t>
  </si>
  <si>
    <t>АДМ 51.001</t>
  </si>
  <si>
    <t xml:space="preserve">Корпус крана молочного </t>
  </si>
  <si>
    <t>АДМ 51.002</t>
  </si>
  <si>
    <t>АДМ 51.002А</t>
  </si>
  <si>
    <t>3.5</t>
  </si>
  <si>
    <t xml:space="preserve">Втулка </t>
  </si>
  <si>
    <t>АДМ 51.003</t>
  </si>
  <si>
    <t>3.6</t>
  </si>
  <si>
    <t xml:space="preserve">Движок </t>
  </si>
  <si>
    <t>АДМ 51.007</t>
  </si>
  <si>
    <t>3.7</t>
  </si>
  <si>
    <t>АДМ 01.024</t>
  </si>
  <si>
    <t>3.8</t>
  </si>
  <si>
    <t xml:space="preserve">Прижим </t>
  </si>
  <si>
    <t>АДМ 01.477</t>
  </si>
  <si>
    <t>АДМ 01.477А</t>
  </si>
  <si>
    <t>3.9</t>
  </si>
  <si>
    <t xml:space="preserve">Скоба </t>
  </si>
  <si>
    <t>АДМ 01.407</t>
  </si>
  <si>
    <t>2.9</t>
  </si>
  <si>
    <t>АДМ 01.407А</t>
  </si>
  <si>
    <t xml:space="preserve">КРАНЫ  К  ВАКУУМПРОВОДУ </t>
  </si>
  <si>
    <t xml:space="preserve">Кран вакуумный в сборе </t>
  </si>
  <si>
    <t>ДПР 02.140</t>
  </si>
  <si>
    <t xml:space="preserve">Корпус крана </t>
  </si>
  <si>
    <t>ДПР 02.001</t>
  </si>
  <si>
    <t>Кран вакуумный в сборе (плас.)</t>
  </si>
  <si>
    <t>00.00.120</t>
  </si>
  <si>
    <t>4.7</t>
  </si>
  <si>
    <t xml:space="preserve"> АДМ 01.060</t>
  </si>
  <si>
    <t>АДМ 01.090</t>
  </si>
  <si>
    <t xml:space="preserve">Манжета </t>
  </si>
  <si>
    <t>105.087.004</t>
  </si>
  <si>
    <t>Кольцо  (для АДМ 83 000)</t>
  </si>
  <si>
    <t>АДМ 53.002</t>
  </si>
  <si>
    <t>Переходник (для АДМ 83 000)</t>
  </si>
  <si>
    <t>АДМ 03.007</t>
  </si>
  <si>
    <t>Прокладка  (для АДМ 83 000)</t>
  </si>
  <si>
    <t>АДМ 03.006</t>
  </si>
  <si>
    <t xml:space="preserve"> ДФ 01.071</t>
  </si>
  <si>
    <t xml:space="preserve">Разделитель молока </t>
  </si>
  <si>
    <t>АДМ 01.040</t>
  </si>
  <si>
    <t>7.1</t>
  </si>
  <si>
    <t xml:space="preserve">Амортизатор </t>
  </si>
  <si>
    <t>АДМ 01.016</t>
  </si>
  <si>
    <t>7.2</t>
  </si>
  <si>
    <t>Движок</t>
  </si>
  <si>
    <t>АДМ 01.017</t>
  </si>
  <si>
    <t>7.3</t>
  </si>
  <si>
    <t>АДМ 01.018</t>
  </si>
  <si>
    <t xml:space="preserve">Ручка </t>
  </si>
  <si>
    <t>АДМ 53.001</t>
  </si>
  <si>
    <t>ДФ 01.457</t>
  </si>
  <si>
    <t xml:space="preserve">Угольник </t>
  </si>
  <si>
    <t>АДМ 00.021</t>
  </si>
  <si>
    <t>ВАКУУМРЕГУЛЯТОРЫ</t>
  </si>
  <si>
    <t>Вакуум регулятор  (воздушный)</t>
  </si>
  <si>
    <t>АДМ 08.200</t>
  </si>
  <si>
    <t>Вакуум регулятор  (масляный)</t>
  </si>
  <si>
    <t xml:space="preserve"> АДМ 08.000</t>
  </si>
  <si>
    <t>БАЛЛОНЫ  ВАКУУМНЫЕ</t>
  </si>
  <si>
    <t>ДВ.32. 090-01</t>
  </si>
  <si>
    <t>Крышка вакуумбаллона  (с прок. 2/270)</t>
  </si>
  <si>
    <t>ДВ 32.005</t>
  </si>
  <si>
    <t xml:space="preserve">Прокладка клапана  </t>
  </si>
  <si>
    <t>ДФ 02.013</t>
  </si>
  <si>
    <t>БВ-78 000СБ</t>
  </si>
  <si>
    <t>КОМПЛЕКТУЮЩИЕ К  ВАКУУМПРОВОДУ</t>
  </si>
  <si>
    <t xml:space="preserve">Вакуумметр </t>
  </si>
  <si>
    <t>ВП4У</t>
  </si>
  <si>
    <t xml:space="preserve">Заглушка </t>
  </si>
  <si>
    <t>ДПР 02 002</t>
  </si>
  <si>
    <t xml:space="preserve">Клапан спуска конденсата </t>
  </si>
  <si>
    <t>ДФ 02.120</t>
  </si>
  <si>
    <t>Колпак</t>
  </si>
  <si>
    <t>ДВ 02 002</t>
  </si>
  <si>
    <t xml:space="preserve"> ДФ 02.014 </t>
  </si>
  <si>
    <t>ДФ 31.601</t>
  </si>
  <si>
    <t>Штуцер</t>
  </si>
  <si>
    <t>ДФ 02.022</t>
  </si>
  <si>
    <t xml:space="preserve">УВУ.60/45А </t>
  </si>
  <si>
    <t>УВВ-70-1</t>
  </si>
  <si>
    <t>УВВ-70-2</t>
  </si>
  <si>
    <t>АВВ-70</t>
  </si>
  <si>
    <t>НАСОСЫ (вакуумные, молочные)</t>
  </si>
  <si>
    <t>УВД 10.000</t>
  </si>
  <si>
    <t>Насос вакуумный водокольцевой  со шкивом</t>
  </si>
  <si>
    <t>НВМ-70</t>
  </si>
  <si>
    <t xml:space="preserve">Колпачок </t>
  </si>
  <si>
    <t>УВА 04 001А</t>
  </si>
  <si>
    <t>Лопатка для насоса УВД 10.000 (комп. 4 шт.)</t>
  </si>
  <si>
    <t>УВБ 01.001</t>
  </si>
  <si>
    <t xml:space="preserve">Масленка </t>
  </si>
  <si>
    <t>УВД 10.020</t>
  </si>
  <si>
    <t xml:space="preserve">Предохранитель </t>
  </si>
  <si>
    <t>АДМ 02.030</t>
  </si>
  <si>
    <t>Переходник  (труба Ц-40, L-160)</t>
  </si>
  <si>
    <t>УВД 00.803</t>
  </si>
  <si>
    <t xml:space="preserve">Шкив </t>
  </si>
  <si>
    <t>УВБ 02.020</t>
  </si>
  <si>
    <t>00.00.772.000А</t>
  </si>
  <si>
    <t>РЕМНИ  ПРИВОДНЫЕ  КЛИНОВЫЕ</t>
  </si>
  <si>
    <t xml:space="preserve">Ремень  </t>
  </si>
  <si>
    <t>А 1180</t>
  </si>
  <si>
    <t xml:space="preserve">Ремень </t>
  </si>
  <si>
    <t xml:space="preserve"> В(Б) 1180</t>
  </si>
  <si>
    <t xml:space="preserve">В(Б) 1120  </t>
  </si>
  <si>
    <t>ЭЛЕКТРОДВИГАТЕЛИ</t>
  </si>
  <si>
    <t>4.6</t>
  </si>
  <si>
    <t xml:space="preserve">                             КОМПЛЕКТУЮЩИЕ К  УСТРОЙСТВУ ПРОМЫВКИ</t>
  </si>
  <si>
    <t>Прокладка</t>
  </si>
  <si>
    <t>ДПР 042</t>
  </si>
  <si>
    <t xml:space="preserve">Разбрызгиватель </t>
  </si>
  <si>
    <t>УД 38.040</t>
  </si>
  <si>
    <t xml:space="preserve">Тройник </t>
  </si>
  <si>
    <t>ДД 010</t>
  </si>
  <si>
    <t>УВБ 04.055</t>
  </si>
  <si>
    <t xml:space="preserve">Штуцер </t>
  </si>
  <si>
    <t>УД 08.002</t>
  </si>
  <si>
    <t>УДТ 08.008</t>
  </si>
  <si>
    <t xml:space="preserve"> ОБОРУДОВАНИЕ  ДЛЯ  ИЗМЕРЕНИЯ  КОЛИЧЕСТВА  МОЛОКА</t>
  </si>
  <si>
    <t>Индикатор зоотехнического учета молока</t>
  </si>
  <si>
    <t>ИЗУМ.20.000СБ</t>
  </si>
  <si>
    <t>Емкость мерная</t>
  </si>
  <si>
    <t xml:space="preserve"> ПРИНАДЛЕЖНОСТИ</t>
  </si>
  <si>
    <t xml:space="preserve">Ерш для чистки молокопровода  </t>
  </si>
  <si>
    <t xml:space="preserve"> ДФ 070</t>
  </si>
  <si>
    <t xml:space="preserve">Ерш для чистки коллектора </t>
  </si>
  <si>
    <t>ДПР 7</t>
  </si>
  <si>
    <t xml:space="preserve">Ерш для чистки сосковой резины  </t>
  </si>
  <si>
    <t>ДПР 8</t>
  </si>
  <si>
    <t xml:space="preserve">Ерш для чистки молочных патрубков  </t>
  </si>
  <si>
    <t>ДПР 9</t>
  </si>
  <si>
    <t xml:space="preserve">Ерш для чистки молочных шлангов  </t>
  </si>
  <si>
    <t xml:space="preserve"> ДПР 10</t>
  </si>
  <si>
    <t xml:space="preserve">Ерш для чистки молочного шланга  </t>
  </si>
  <si>
    <t>УДГ</t>
  </si>
  <si>
    <t>Ерши (комплект)</t>
  </si>
  <si>
    <t>Молокопоилка для телят</t>
  </si>
  <si>
    <t>Соска резиновая (для молокопоилки)</t>
  </si>
  <si>
    <t>Тележка  для перевозки фляг</t>
  </si>
  <si>
    <t xml:space="preserve">ДПР 03.000 </t>
  </si>
  <si>
    <t xml:space="preserve">Колесо </t>
  </si>
  <si>
    <t>ДПР 03.050</t>
  </si>
  <si>
    <t xml:space="preserve"> Комплекты</t>
  </si>
  <si>
    <t xml:space="preserve">Комплект хомута УДМ 200.00.010 с вкладышем УДМ 200.00.001 и болтом М8х35 </t>
  </si>
  <si>
    <t xml:space="preserve">Комплект хомута УДМ 200.00.020 с вкладышем УДМ 200.00.002 и болтом М8х35 </t>
  </si>
  <si>
    <t xml:space="preserve">Комплект хомута УДМ 200.00.030 с вкладышем УДМ 200.00.003 и болтом М8х35 </t>
  </si>
  <si>
    <t>Кронштейн для крепления оборудования в молочной АДМ 00 424-02</t>
  </si>
  <si>
    <t>Кронштейн УДМ 2.00.00.021А</t>
  </si>
  <si>
    <t>Крепление вакуумпровода к столбу 00.00.652</t>
  </si>
  <si>
    <t xml:space="preserve"> Вкладыши</t>
  </si>
  <si>
    <t>1.</t>
  </si>
  <si>
    <t>Вкладыш УДМ 200.00 001</t>
  </si>
  <si>
    <t>2.</t>
  </si>
  <si>
    <t xml:space="preserve">Вкладыш УДМ 200.00 002 </t>
  </si>
  <si>
    <t>3.</t>
  </si>
  <si>
    <t xml:space="preserve">Вкладыш УДМ 200.00 003 </t>
  </si>
  <si>
    <t xml:space="preserve"> Скобы</t>
  </si>
  <si>
    <t>Скоба ШЕКЮ-01-УДМ 200.00.001</t>
  </si>
  <si>
    <t xml:space="preserve"> Заглушки</t>
  </si>
  <si>
    <t>Заглушка УДМ 2.02.01.001</t>
  </si>
  <si>
    <t>Заглушка УДМ 2.02.01.001А</t>
  </si>
  <si>
    <t>I.  СТОЙЛОВОЕ  ОБОРУДОВАНИЕ</t>
  </si>
  <si>
    <t>Стойловое оборудование с беспривязно-боксовым содержанием коров (по типу Голландия) на крепёжных элементах, трубы оцинк., ворота и калитки из труб оцинк.,одно скотоместо</t>
  </si>
  <si>
    <t>─ исполнение из оцинкованных труб</t>
  </si>
  <si>
    <t>─ исполнение из черных труб</t>
  </si>
  <si>
    <t>Система поения по уровню (секция на 25 голов КРС)</t>
  </si>
  <si>
    <t>II.  ОБОРУДОВАНИЕ  ДЛЯ  ПОЕНИЯ  КРС</t>
  </si>
  <si>
    <t>Поилка индивид. ПА-1Б (алюм. чаша)</t>
  </si>
  <si>
    <t>Поилка индивид. ПА-1Б (пластм. чаша)</t>
  </si>
  <si>
    <t>Поилка индивид. ПА-1Б (штампов. оцинк. чаша)</t>
  </si>
  <si>
    <t>Поилка уровневая Э-ПЛ-04 000 В</t>
  </si>
  <si>
    <t>Ёмкость для приёма и раздачи воды по уровневым поилкам Э-ПЛ-00.000</t>
  </si>
  <si>
    <t xml:space="preserve"> ЗАПАСНЫЕ  ЧАСТИ  К  ПОИЛКЕ  ИНДИВИДУАЛЬНОЙ  ПА-1Б </t>
  </si>
  <si>
    <t>Амортизатор АПН 02.004</t>
  </si>
  <si>
    <t>Клапанный механизм АПН 02.010 сб</t>
  </si>
  <si>
    <t xml:space="preserve">Клапан ПАР 000 (для чугунных поилок) </t>
  </si>
  <si>
    <t>Ремкомплект к ПА-1Б</t>
  </si>
  <si>
    <t>Угольник АПН 02.003</t>
  </si>
  <si>
    <t>Чаша ПА.6.004(алюм.)</t>
  </si>
  <si>
    <t>Чаша ПА.6.004(пластм.)</t>
  </si>
  <si>
    <t>Чаша ПА.6.020(штампов. оцинк.)</t>
  </si>
  <si>
    <t>Хомут ПА.607В</t>
  </si>
  <si>
    <t xml:space="preserve"> III. Комплекты универсального крепления на стойловое оборудование</t>
  </si>
  <si>
    <t>–</t>
  </si>
  <si>
    <t>Хомут двойной ЭКУ-Ф-01.01.03 (1 шт.)</t>
  </si>
  <si>
    <t>Накладка ЭКУ-Ф-05.00.01 (1 шт.)</t>
  </si>
  <si>
    <t>Гайка М10 ГОСТ 5915 (2 шт.)</t>
  </si>
  <si>
    <t>Хомут двойной ЭКУ-Ф-01.01.005 (1 шт.)</t>
  </si>
  <si>
    <t>Накладка ЭКУ-Ф-05.00.003 (1 шт.)</t>
  </si>
  <si>
    <t>Комплект крепления для соединения труб 2"</t>
  </si>
  <si>
    <t>Зажим II-ЭКУ-Ф-03.00.002 (2 шт.)</t>
  </si>
  <si>
    <t>Болт 10х80 (1 шт.)</t>
  </si>
  <si>
    <t>Гайка М10 (1 шт.)</t>
  </si>
  <si>
    <t>Зажим II ЭКУ-Ф-03.00.001 (2 шт.)</t>
  </si>
  <si>
    <t>Болт 10х70 (1 шт.)</t>
  </si>
  <si>
    <t>Комплект крепления разделителя к трубе ограничительной</t>
  </si>
  <si>
    <t>1-ый вариант</t>
  </si>
  <si>
    <t>Зажим III ЭКУ-Ф-03.00.007 (4 шт.)</t>
  </si>
  <si>
    <t>Болт 10х35 (6 шт.)</t>
  </si>
  <si>
    <t>Гайка М10 (6 шт.)</t>
  </si>
  <si>
    <t>2-ой вариант</t>
  </si>
  <si>
    <t>Зажим III облегчённый ЭКУ-Ф-03.00.005 (4 шт.)</t>
  </si>
  <si>
    <t>Болт 10х80 (2 шт.)</t>
  </si>
  <si>
    <t>Гайка М10 (2 шт.)</t>
  </si>
  <si>
    <t>Комплект крепления разделителя при двухрядном расположении коров</t>
  </si>
  <si>
    <t>Зажим IV ЭКУ-Ф.03.00.009 (4 шт.)</t>
  </si>
  <si>
    <t>Болт 10х80 (4 шт.)</t>
  </si>
  <si>
    <t>Гайка М10 (4 шт.)</t>
  </si>
  <si>
    <t>Комплект крепления разделителя к стойке (привязное содержание)</t>
  </si>
  <si>
    <t>Зажим III ЭКУ-Ф.03.00.06 (2 шт.)</t>
  </si>
  <si>
    <t>Болт М10х30 (3 шт.)</t>
  </si>
  <si>
    <t>Гайка М10 (3 шт.)</t>
  </si>
  <si>
    <t>Комплект крепления надхолочного бруса к стойкам 00.00.705 (привязное содержание)</t>
  </si>
  <si>
    <t>Кронштейн 00.00.424-02 в сборе с косынкой (1 шт.)</t>
  </si>
  <si>
    <t>Болт М8х65 (2 шт.)</t>
  </si>
  <si>
    <t>Гайка М8 (4 шт.)</t>
  </si>
  <si>
    <t xml:space="preserve">Хомут АДМ 00.602 (1 шт.) </t>
  </si>
  <si>
    <t>Комплект крепления трубы водопровода к стойке</t>
  </si>
  <si>
    <t>Хомут ПА-607Ж (2 шт.)</t>
  </si>
  <si>
    <t>Накладка ЭКУ-Ф-05.00.001 (2 шт.)</t>
  </si>
  <si>
    <t>Зажим IV ЭКУ-Ф.03.00.008 (4 шт.)</t>
  </si>
  <si>
    <t>Болт 10х70 (4 шт.)</t>
  </si>
  <si>
    <t>IV. Элементы универсального крепления на стойловое оборудование</t>
  </si>
  <si>
    <t xml:space="preserve"> Хомуты</t>
  </si>
  <si>
    <t>Хомут двойной ЭКУ-Ф-01.01.003</t>
  </si>
  <si>
    <t>Хомут двойной ЭКУ-Ф-01.01.005</t>
  </si>
  <si>
    <t>Хомут крепления поилки к стойке d 60 ЭКУ-Ф.01.002.004А</t>
  </si>
  <si>
    <t>Хомут крепления поилки к стойке d 48 00.00.673-03</t>
  </si>
  <si>
    <t>Хомут для опор шарнирных 00.00.673-03Б</t>
  </si>
  <si>
    <t>Хомут крепления труб d 48 ПА-607Г</t>
  </si>
  <si>
    <t>Хомут крепления водопровода ПА-607Ж (стойловое оборудование привязного содержания)</t>
  </si>
  <si>
    <t xml:space="preserve">Хомут крепления надхолочного бруса АДМ 00.602 (стойловое оборудование привязного содержания) </t>
  </si>
  <si>
    <t xml:space="preserve"> Накладки</t>
  </si>
  <si>
    <t>Накладка ЭКУ-Ф.05.00.001</t>
  </si>
  <si>
    <t>Накладка ЭКУ-Ф.05.00.003</t>
  </si>
  <si>
    <t xml:space="preserve"> Зажимы</t>
  </si>
  <si>
    <t>Соединительные:</t>
  </si>
  <si>
    <t>Зажим II (2") ЭКУ-Ф.03.00.002</t>
  </si>
  <si>
    <t>Зажим III облегченный ЭКУ-Ф.03.00.005</t>
  </si>
  <si>
    <t>Проходные:</t>
  </si>
  <si>
    <t>Зажим ЭКУ-Ф.03.00.007</t>
  </si>
  <si>
    <t>Зажим IV (1 1/2" x 1 1/2") облегченный ЭКУ-Ф.03.00.008</t>
  </si>
  <si>
    <t>Зажим IV (2" x 2") облегченный ЭКУ-Ф.03.00.009</t>
  </si>
  <si>
    <t>V. ЗАПАСНЫЕ  ЧАСТИ  К  ТСН</t>
  </si>
  <si>
    <t>Звездочка поворотная ТСН 00.101</t>
  </si>
  <si>
    <t>Звездочка  ТСН 00.105</t>
  </si>
  <si>
    <t>Звездочка ведущая ТСН 00.144</t>
  </si>
  <si>
    <t>Скребок ТСН 00.755</t>
  </si>
  <si>
    <t>Ось ТСН 00.611</t>
  </si>
  <si>
    <t>Планка ТСН 00 496</t>
  </si>
  <si>
    <t>Планка ТСН 00 531</t>
  </si>
  <si>
    <t>Ремкомплект к ТСН 3.0 Б</t>
  </si>
  <si>
    <t>Скоба ТСН 00.501</t>
  </si>
  <si>
    <t>Скоба ТСН 00.501-01</t>
  </si>
  <si>
    <t>Молоток 00.00.262</t>
  </si>
  <si>
    <t>Молоток 00.00.401; 00.00.305</t>
  </si>
  <si>
    <t>ТАРА  ПОЛИМЕРНАЯ</t>
  </si>
  <si>
    <t>Бак полипропиленовый 32л- барабан БН-32.000-1шт.</t>
  </si>
  <si>
    <t>Бак полипропиленовый 32л- барабан БН-32.000 - опт.-на поддоне 160шт.</t>
  </si>
  <si>
    <t>Банка полиэтиленовая 300мл (белая, прозрачная, синяя, желтая)</t>
  </si>
  <si>
    <t>Кольцо уплотнительное для бочки полиэтиленовой 00.00.758</t>
  </si>
  <si>
    <t>4.2</t>
  </si>
  <si>
    <t>Пробка для бочки полиэтиленовой 00.00.756</t>
  </si>
  <si>
    <t>4.3</t>
  </si>
  <si>
    <t>Фиксатор-пломба для бочки полиэтиленовой 00.00.757</t>
  </si>
  <si>
    <t xml:space="preserve"> МОЮЩИЕ СРЕДСТВА</t>
  </si>
  <si>
    <t>Моющее средство для доил.тех. и молокопров. "Чистомол К" (1кг)</t>
  </si>
  <si>
    <t>Моющее средство для доил.тех. и молокопров. "Чистомол Ш"(1кг)</t>
  </si>
  <si>
    <t>Моющее средство для мытья посуды  "АФОЛ" ( 1 л)</t>
  </si>
  <si>
    <t>Моющее средство для мытья посуды  "АФОЛ" ( 5 л)</t>
  </si>
  <si>
    <t>Порошок для мытья молочного оборудования (кг)</t>
  </si>
  <si>
    <t xml:space="preserve"> ПРОДУКЦИЯ ПО УХОДУ ЗА ЖИВОТНЫМИ</t>
  </si>
  <si>
    <t>Вазелин ветеринарный ГОСТ13037-84 (ведро полипропил.1л./0,8кг.)</t>
  </si>
  <si>
    <t>Крем для доения  "Зорька" (упаковка 250 гр)</t>
  </si>
  <si>
    <t>Ведро для выпойки телят  ВТ.9.00.000СБ</t>
  </si>
  <si>
    <t>Клапан ВТ.9.10.000СБ</t>
  </si>
  <si>
    <t>Сосок 00.00.794</t>
  </si>
  <si>
    <t>Повал из прочного полиэстера без нашейной петли ПТ 00.00.472</t>
  </si>
  <si>
    <t>Повал из прочного полиэстера с нашейной петлей ПТН 00.00.471</t>
  </si>
  <si>
    <t>Станок для обрезки копыт  00.00.481</t>
  </si>
  <si>
    <t>Чаша для дезинфекции соска после доения</t>
  </si>
  <si>
    <t>Цепь привязи 3-х концовая для КРС</t>
  </si>
  <si>
    <t xml:space="preserve"> ЗАПАСНЫЕ  ЧАСТИ  ДЛЯ  ЖЕЛЕЗНОДОРОЖНОГО  ТРАНСПОРТА</t>
  </si>
  <si>
    <t>Резервуар воздушный типа Р 7-78.000 Сб (ГОСТ 52400-2005)</t>
  </si>
  <si>
    <t xml:space="preserve"> ТОВАРЫ   НАРОДНОГО   ПОТРЕБЛЕНИЯ</t>
  </si>
  <si>
    <t>Ведро пластм. 00.00.440 (1 л)</t>
  </si>
  <si>
    <t>Поилка для цыплят 00.00.299</t>
  </si>
  <si>
    <t>Рассадница   00.00.130 (пластм.)</t>
  </si>
  <si>
    <t>Тележка ТР-75</t>
  </si>
  <si>
    <t>Фляга 25 л. (алюм.)</t>
  </si>
  <si>
    <t>Фляга 40 л. (алюм.)</t>
  </si>
  <si>
    <t>Форма хлебопекарная № 6Л  00.00.152</t>
  </si>
  <si>
    <t>Форма хлебопекарная 3Л6 ГОСТ 17327-88  00.00.150</t>
  </si>
  <si>
    <t xml:space="preserve">    Производим отгрузку автотранспортом и железной дорогой  (контейнером или багажом) в любой регион России и СНГ,                               скомплектуем и забронируем заказы для постоянных потребителей</t>
  </si>
  <si>
    <t>VI. ЗАПАСНЫЕ  ЧАСТИ  К  ОБОРУДОВАНИЮ  ДЛЯ  ПРИГОТОВЛЕНИЯ  КОРМОВ</t>
  </si>
  <si>
    <t>─   водокольцевые вакуумные установки;</t>
  </si>
  <si>
    <t>─  система стабилизации вакуума(вакуумбаллон,вакуумрегулятор).</t>
  </si>
  <si>
    <r>
      <t xml:space="preserve">─  система эвакуации молока(молокоприемник,молочный насос,фильтр,пластинчатый охладитель) </t>
    </r>
  </si>
  <si>
    <r>
      <t xml:space="preserve">─  устройство учета молока </t>
    </r>
    <r>
      <rPr>
        <sz val="8"/>
        <color indexed="8"/>
        <rFont val="Arial"/>
        <family val="2"/>
      </rPr>
      <t>ИЗУМ20</t>
    </r>
    <r>
      <rPr>
        <sz val="10"/>
        <color indexed="8"/>
        <rFont val="Arial"/>
        <family val="2"/>
      </rPr>
      <t>;</t>
    </r>
  </si>
  <si>
    <t>Агрегат доильный  (трехтактный доильный аппарат, установка вакуумная унифицированная УВУ 60/45)</t>
  </si>
  <si>
    <r>
      <t>Адрес</t>
    </r>
    <r>
      <rPr>
        <b/>
        <sz val="10.5"/>
        <rFont val="Arial"/>
        <family val="2"/>
      </rPr>
      <t>:  446840, Самарская обл., с.Челно-Вершины, ул.Заводская,24</t>
    </r>
  </si>
  <si>
    <t>Цена (с НДС) со склада в с.Челно-Вершины,                                г. Самара, руб. по вариантам исполнения станков</t>
  </si>
  <si>
    <t>─   система эвакуации молока (молокоприемник,молочный насос,фильтр,пластинчатый охладитель);</t>
  </si>
  <si>
    <t xml:space="preserve"> НВ-12-10-20сб</t>
  </si>
  <si>
    <r>
      <t>Насос вакуумный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пластинчато-роторный (60 м³/ч) со шкивом УВБ 02.020</t>
    </r>
  </si>
  <si>
    <r>
      <t xml:space="preserve">Насос центробежный молочный </t>
    </r>
    <r>
      <rPr>
        <sz val="10"/>
        <rFont val="Arial"/>
        <family val="2"/>
      </rPr>
      <t>с эл. двигателем НЦМ-1 (0.75кВт)</t>
    </r>
    <r>
      <rPr>
        <b/>
        <sz val="10"/>
        <rFont val="Arial"/>
        <family val="2"/>
      </rPr>
      <t xml:space="preserve"> </t>
    </r>
  </si>
  <si>
    <t>Коллектор нерж. (попарного доения) V-235см³</t>
  </si>
  <si>
    <t>Кормовые  решётки  с  фиксацией  животных  (по типу Голландия), трубы обработаны горячим цинкованием (толщ. цинк. слоя не менее 70 мкм),   КРФ1А  на 5 гол. КРС</t>
  </si>
  <si>
    <t>Кормовые  решётки  с  фиксацией  животных   (по типу Голландия), трубы обработаны горячим цинкованием (толщ. цинк. слоя не менее 70 мкм),   РК-4  на 4 гол. КРС</t>
  </si>
  <si>
    <t>Кормовые  решётки  с  фиксацией  животных   (по типу Голландия),трубы обработаны горячим цинкованием (толщ. цинк. слоя не менее 70 мкм),   КРФ 2  на 6 гол. КРС</t>
  </si>
  <si>
    <t>Стойловое  оборудование  с  привязным  содержанием  коров  (по типу Голландия)  с  системой  поения  по  уровню                                  (секция на 25 голов КРС)</t>
  </si>
  <si>
    <r>
      <t>Комплект крепления 2"х 1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/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"</t>
    </r>
  </si>
  <si>
    <r>
      <t>Комплект крепления 2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/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"х 2"</t>
    </r>
  </si>
  <si>
    <r>
      <t>Зажим II (1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/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") ЭКУ-Ф.03.00.001</t>
    </r>
  </si>
  <si>
    <t>Насос вакуумный со шкивом  00.400.10.208А</t>
  </si>
  <si>
    <t>ВАКУУМНЫЕ   УСТАНОВКИ</t>
  </si>
  <si>
    <t>Коллектор в сборе V-120см³</t>
  </si>
  <si>
    <r>
      <t xml:space="preserve">Пульсатор </t>
    </r>
    <r>
      <rPr>
        <sz val="12"/>
        <rFont val="Arial"/>
        <family val="2"/>
      </rPr>
      <t>с регулируемой частотой пульсаций</t>
    </r>
    <r>
      <rPr>
        <b/>
        <sz val="12"/>
        <rFont val="Arial"/>
        <family val="2"/>
      </rPr>
      <t xml:space="preserve"> </t>
    </r>
  </si>
  <si>
    <r>
      <t xml:space="preserve">Пульсатор </t>
    </r>
    <r>
      <rPr>
        <sz val="10"/>
        <rFont val="Arial"/>
        <family val="2"/>
      </rPr>
      <t>с нерегулир. (заданной) частотой пульсаций - 65 тактов в мин.</t>
    </r>
  </si>
  <si>
    <t>КОМПЛЕКТУЮЩИЕ  К  ДОИЛЬНОЙ   АППАРАТУРЕ</t>
  </si>
  <si>
    <t>ЭЛЕМЕНТЫ УНИВЕРСАЛЬНОГО КРЕПЛЕНИЯ  доильного оборудования                                                      (типа молокопровод)</t>
  </si>
  <si>
    <t>Агрегат вакуумный водокольцевой на 100 коров</t>
  </si>
  <si>
    <r>
      <t>Баллон вакуумный</t>
    </r>
    <r>
      <rPr>
        <sz val="12"/>
        <rFont val="Arial"/>
        <family val="2"/>
      </rPr>
      <t xml:space="preserve"> V-78л.</t>
    </r>
  </si>
  <si>
    <r>
      <t>Баллон вакуумный</t>
    </r>
    <r>
      <rPr>
        <sz val="12"/>
        <rFont val="Arial"/>
        <family val="2"/>
      </rPr>
      <t xml:space="preserve">  V-19л.</t>
    </r>
  </si>
  <si>
    <t>10.1</t>
  </si>
  <si>
    <t>Электродвигатель N=4 кВт</t>
  </si>
  <si>
    <r>
      <t>Комплект крепления для соединения труб 1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/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"</t>
    </r>
  </si>
  <si>
    <t>ИЗУМ.20.006</t>
  </si>
  <si>
    <t>─  система стабилизации вакуума (вакуумбаллон,вакуумрегулятор);</t>
  </si>
  <si>
    <t>─  тележка для перевозки бидонов;</t>
  </si>
  <si>
    <t>─  шкаф запчастей.</t>
  </si>
  <si>
    <t>─  молокопровод нерж. d52*1,0</t>
  </si>
  <si>
    <r>
      <t xml:space="preserve">Коллектор (попарного доения) V-340см³ - </t>
    </r>
    <r>
      <rPr>
        <b/>
        <i/>
        <sz val="12"/>
        <rFont val="Arial"/>
        <family val="2"/>
      </rPr>
      <t>новый</t>
    </r>
  </si>
  <si>
    <r>
      <t>Установка вакуумная водокольцевая</t>
    </r>
    <r>
      <rPr>
        <sz val="12"/>
        <rFont val="Arial"/>
        <family val="2"/>
      </rPr>
      <t xml:space="preserve"> с баком на 200 коров </t>
    </r>
  </si>
  <si>
    <r>
      <t>Установка вакуумная водокольцевая</t>
    </r>
    <r>
      <rPr>
        <sz val="12"/>
        <rFont val="Arial"/>
        <family val="2"/>
      </rPr>
      <t xml:space="preserve"> с баком  на 100 коров </t>
    </r>
  </si>
  <si>
    <r>
      <t>Установка вакуумная унифицированная</t>
    </r>
    <r>
      <rPr>
        <sz val="12"/>
        <rFont val="Arial"/>
        <family val="2"/>
      </rPr>
      <t xml:space="preserve"> (60м³/ч.,Nдв.=4,0кВт)</t>
    </r>
  </si>
  <si>
    <t>ОАО "Челно-Вершинский машиностроительный завод"</t>
  </si>
  <si>
    <t>(Доильные установки)</t>
  </si>
  <si>
    <t xml:space="preserve">ПРАЙС-ЛИСТ </t>
  </si>
  <si>
    <r>
      <t xml:space="preserve">Телефон: </t>
    </r>
    <r>
      <rPr>
        <b/>
        <sz val="10"/>
        <rFont val="Arial"/>
        <family val="2"/>
      </rPr>
      <t>Коммерческий отдел: (846) 951-03-22, 951-98-95;  8-937-200-88-16</t>
    </r>
  </si>
  <si>
    <t>дог.</t>
  </si>
  <si>
    <t>(Оборудование для фермерских и личных подсобных хозяйств)</t>
  </si>
  <si>
    <t>(Запасные части и комплектующие для доильного оборудования)</t>
  </si>
  <si>
    <t xml:space="preserve">II. ЗАПАСНЫЕ ЧАСТИ  К  АГРЕГАТАМ  ИНДИВИДУАЛЬНОГО  ДОЕНИЯ </t>
  </si>
  <si>
    <t>КОМПЛЕКТУЮЩИЕ К   МОЛОКОПРОВОДУ</t>
  </si>
  <si>
    <t>(Вакуумные установки, насосы, электродвигатели)</t>
  </si>
  <si>
    <t>(Оборудование для механизации животноводческих ферм)</t>
  </si>
  <si>
    <t>(Прочая продукция)</t>
  </si>
  <si>
    <r>
      <t>E-mail</t>
    </r>
    <r>
      <rPr>
        <b/>
        <sz val="11"/>
        <rFont val="Arial"/>
        <family val="2"/>
      </rPr>
      <t>: chvmz@mail.ru</t>
    </r>
  </si>
  <si>
    <t>Бочка полиэтиленовая  00.00.755 (205л.)</t>
  </si>
  <si>
    <t>Действует с 25 мая  2011г.</t>
  </si>
  <si>
    <r>
      <t xml:space="preserve">Агрегат индивидуального доения АИД-2 </t>
    </r>
    <r>
      <rPr>
        <sz val="12"/>
        <rFont val="Arial"/>
        <family val="2"/>
      </rPr>
      <t xml:space="preserve">(220в; 0,75 кВт; передвижная; с одним доильным аппаратом </t>
    </r>
    <r>
      <rPr>
        <b/>
        <sz val="12"/>
        <rFont val="Arial"/>
        <family val="2"/>
      </rPr>
      <t>алюм. исполнения</t>
    </r>
    <r>
      <rPr>
        <sz val="12"/>
        <rFont val="Arial"/>
        <family val="2"/>
      </rPr>
      <t>; с комплектом механизированной промывки)</t>
    </r>
  </si>
  <si>
    <r>
      <t xml:space="preserve">Агрегат индивидуального доения АИД-2-05 </t>
    </r>
    <r>
      <rPr>
        <sz val="12"/>
        <rFont val="Arial"/>
        <family val="2"/>
      </rPr>
      <t xml:space="preserve">(220в; 0,75 кВт; передвижная; с одним доильным аппаратом </t>
    </r>
    <r>
      <rPr>
        <b/>
        <sz val="12"/>
        <rFont val="Arial"/>
        <family val="2"/>
      </rPr>
      <t>попарного доения</t>
    </r>
    <r>
      <rPr>
        <sz val="12"/>
        <rFont val="Arial"/>
        <family val="2"/>
      </rPr>
      <t>; с увеличенным объемом вакуумного баллона; с комплектом механизированной промывки)</t>
    </r>
  </si>
  <si>
    <r>
      <t xml:space="preserve">Агрегат индивидуального доения АИД-2-06 </t>
    </r>
    <r>
      <rPr>
        <sz val="12"/>
        <rFont val="Arial"/>
        <family val="2"/>
      </rPr>
      <t xml:space="preserve">(220в; 0,75 кВт; передвижная; с одним доильным аппаратом </t>
    </r>
    <r>
      <rPr>
        <b/>
        <sz val="12"/>
        <rFont val="Arial"/>
        <family val="2"/>
      </rPr>
      <t>синхронного доения</t>
    </r>
    <r>
      <rPr>
        <sz val="12"/>
        <rFont val="Arial"/>
        <family val="2"/>
      </rPr>
      <t>; с увеличенным объемом вакуумного баллона; с комплектом механизированной промывки)</t>
    </r>
  </si>
  <si>
    <r>
      <t xml:space="preserve">Агрегат индивидуального доения АИД-2 </t>
    </r>
    <r>
      <rPr>
        <sz val="12"/>
        <rFont val="Arial"/>
        <family val="2"/>
      </rPr>
      <t xml:space="preserve">(220в; 0,75 кВт; передвижная; с одним доильным аппаратом </t>
    </r>
    <r>
      <rPr>
        <b/>
        <sz val="12"/>
        <rFont val="Arial"/>
        <family val="2"/>
      </rPr>
      <t>нерж. исполнения</t>
    </r>
    <r>
      <rPr>
        <sz val="12"/>
        <rFont val="Arial"/>
        <family val="2"/>
      </rPr>
      <t>; с комплектом механизированной промывки)</t>
    </r>
  </si>
  <si>
    <r>
      <t xml:space="preserve">Агрегат индивидуального доения для коз с двумя доильными аппаратами  "Коза-2" </t>
    </r>
    <r>
      <rPr>
        <sz val="12"/>
        <rFont val="Arial"/>
        <family val="2"/>
      </rPr>
      <t>(220в; 0,75 кВт; передвижная; с двумя доильными аппаратами алюм. исполнения - одновременное доение 2-х голов коз; с комплектом механизированной промывки)</t>
    </r>
  </si>
  <si>
    <t>Вакуумметр 63*1/4 Milkline</t>
  </si>
  <si>
    <t>Ведро доильное алюм. без крышки V-19л. ("Волга")</t>
  </si>
  <si>
    <t>СБ 3М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</si>
</sst>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08">
    <font>
      <sz val="10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1"/>
      <color indexed="9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2"/>
      <color indexed="9"/>
      <name val="Times New Roman Cyr"/>
      <family val="1"/>
    </font>
    <font>
      <b/>
      <u val="single"/>
      <sz val="10.5"/>
      <name val="Times New Roman Cyr"/>
      <family val="0"/>
    </font>
    <font>
      <b/>
      <u val="single"/>
      <sz val="11"/>
      <name val="Times New Roman Cyr"/>
      <family val="0"/>
    </font>
    <font>
      <b/>
      <sz val="11"/>
      <name val="Times New Roman Cyr"/>
      <family val="0"/>
    </font>
    <font>
      <sz val="8"/>
      <name val="Times New Roman Cyr"/>
      <family val="1"/>
    </font>
    <font>
      <sz val="16"/>
      <color indexed="9"/>
      <name val="Times New Roman Cyr"/>
      <family val="1"/>
    </font>
    <font>
      <sz val="16"/>
      <name val="Times New Roman Cyr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b/>
      <u val="single"/>
      <sz val="8"/>
      <name val="Times New Roman Cyr"/>
      <family val="0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b/>
      <i/>
      <sz val="11"/>
      <name val="Times New Roman Cyr"/>
      <family val="1"/>
    </font>
    <font>
      <b/>
      <sz val="11"/>
      <color indexed="9"/>
      <name val="Times New Roman Cyr"/>
      <family val="1"/>
    </font>
    <font>
      <b/>
      <i/>
      <sz val="11"/>
      <color indexed="9"/>
      <name val="Times New Roman Cyr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Black"/>
      <family val="2"/>
    </font>
    <font>
      <b/>
      <sz val="26"/>
      <name val="Verdana"/>
      <family val="2"/>
    </font>
    <font>
      <b/>
      <sz val="14"/>
      <name val="Verdana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.5"/>
      <name val="Arial"/>
      <family val="2"/>
    </font>
    <font>
      <b/>
      <sz val="10.5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b/>
      <i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6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2"/>
      <color indexed="63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b/>
      <sz val="8"/>
      <name val="Arial"/>
      <family val="2"/>
    </font>
    <font>
      <b/>
      <sz val="13.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63"/>
      <name val="Arial"/>
      <family val="2"/>
    </font>
    <font>
      <b/>
      <u val="single"/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4" fillId="0" borderId="0">
      <alignment/>
      <protection/>
    </xf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6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53" applyFont="1" applyAlignment="1">
      <alignment horizontal="right"/>
      <protection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justify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4" fontId="2" fillId="33" borderId="24" xfId="0" applyNumberFormat="1" applyFont="1" applyFill="1" applyBorder="1" applyAlignment="1">
      <alignment horizontal="center" vertical="center"/>
    </xf>
    <xf numFmtId="4" fontId="2" fillId="33" borderId="25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26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4" fontId="2" fillId="33" borderId="2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shrinkToFit="1"/>
    </xf>
    <xf numFmtId="0" fontId="12" fillId="0" borderId="0" xfId="0" applyFont="1" applyBorder="1" applyAlignment="1">
      <alignment shrinkToFit="1"/>
    </xf>
    <xf numFmtId="4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2" fillId="33" borderId="19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2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29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4" fontId="12" fillId="33" borderId="28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33" borderId="22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25" fillId="0" borderId="28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justify" vertical="center" wrapText="1"/>
    </xf>
    <xf numFmtId="0" fontId="25" fillId="0" borderId="17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0" fontId="39" fillId="0" borderId="2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4" fontId="25" fillId="0" borderId="17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4" fontId="39" fillId="0" borderId="17" xfId="0" applyNumberFormat="1" applyFont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7" xfId="0" applyFont="1" applyBorder="1" applyAlignment="1">
      <alignment vertical="center" wrapText="1"/>
    </xf>
    <xf numFmtId="0" fontId="26" fillId="0" borderId="0" xfId="0" applyFont="1" applyAlignment="1">
      <alignment/>
    </xf>
    <xf numFmtId="0" fontId="44" fillId="0" borderId="0" xfId="53" applyFont="1">
      <alignment/>
      <protection/>
    </xf>
    <xf numFmtId="0" fontId="45" fillId="0" borderId="0" xfId="53" applyFont="1">
      <alignment/>
      <protection/>
    </xf>
    <xf numFmtId="0" fontId="47" fillId="0" borderId="0" xfId="0" applyFont="1" applyAlignment="1">
      <alignment horizontal="left"/>
    </xf>
    <xf numFmtId="0" fontId="44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0" fillId="0" borderId="1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4" fontId="39" fillId="33" borderId="19" xfId="0" applyNumberFormat="1" applyFont="1" applyFill="1" applyBorder="1" applyAlignment="1">
      <alignment horizontal="center" vertical="center"/>
    </xf>
    <xf numFmtId="4" fontId="39" fillId="0" borderId="19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26" fillId="33" borderId="24" xfId="0" applyFont="1" applyFill="1" applyBorder="1" applyAlignment="1">
      <alignment/>
    </xf>
    <xf numFmtId="0" fontId="26" fillId="33" borderId="17" xfId="0" applyFont="1" applyFill="1" applyBorder="1" applyAlignment="1">
      <alignment/>
    </xf>
    <xf numFmtId="0" fontId="26" fillId="33" borderId="19" xfId="0" applyFont="1" applyFill="1" applyBorder="1" applyAlignment="1">
      <alignment/>
    </xf>
    <xf numFmtId="0" fontId="25" fillId="33" borderId="24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26" fillId="0" borderId="37" xfId="0" applyFont="1" applyBorder="1" applyAlignment="1">
      <alignment/>
    </xf>
    <xf numFmtId="0" fontId="26" fillId="33" borderId="28" xfId="0" applyFont="1" applyFill="1" applyBorder="1" applyAlignment="1">
      <alignment/>
    </xf>
    <xf numFmtId="4" fontId="50" fillId="33" borderId="24" xfId="0" applyNumberFormat="1" applyFont="1" applyFill="1" applyBorder="1" applyAlignment="1">
      <alignment horizontal="center" vertical="center"/>
    </xf>
    <xf numFmtId="4" fontId="50" fillId="33" borderId="17" xfId="0" applyNumberFormat="1" applyFont="1" applyFill="1" applyBorder="1" applyAlignment="1">
      <alignment horizontal="center" vertical="center"/>
    </xf>
    <xf numFmtId="4" fontId="50" fillId="33" borderId="19" xfId="0" applyNumberFormat="1" applyFont="1" applyFill="1" applyBorder="1" applyAlignment="1">
      <alignment horizontal="center" vertical="center"/>
    </xf>
    <xf numFmtId="4" fontId="26" fillId="33" borderId="28" xfId="0" applyNumberFormat="1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/>
    </xf>
    <xf numFmtId="0" fontId="26" fillId="33" borderId="38" xfId="0" applyFont="1" applyFill="1" applyBorder="1" applyAlignment="1">
      <alignment/>
    </xf>
    <xf numFmtId="0" fontId="26" fillId="33" borderId="28" xfId="0" applyFont="1" applyFill="1" applyBorder="1" applyAlignment="1">
      <alignment horizontal="left" vertical="center"/>
    </xf>
    <xf numFmtId="0" fontId="26" fillId="33" borderId="17" xfId="0" applyFont="1" applyFill="1" applyBorder="1" applyAlignment="1">
      <alignment horizontal="left" vertical="center"/>
    </xf>
    <xf numFmtId="0" fontId="26" fillId="33" borderId="17" xfId="0" applyFont="1" applyFill="1" applyBorder="1" applyAlignment="1">
      <alignment wrapText="1"/>
    </xf>
    <xf numFmtId="0" fontId="26" fillId="33" borderId="24" xfId="0" applyFont="1" applyFill="1" applyBorder="1" applyAlignment="1">
      <alignment wrapText="1"/>
    </xf>
    <xf numFmtId="0" fontId="26" fillId="33" borderId="28" xfId="0" applyFont="1" applyFill="1" applyBorder="1" applyAlignment="1">
      <alignment wrapText="1"/>
    </xf>
    <xf numFmtId="0" fontId="50" fillId="0" borderId="19" xfId="0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4" fontId="26" fillId="33" borderId="24" xfId="0" applyNumberFormat="1" applyFont="1" applyFill="1" applyBorder="1" applyAlignment="1">
      <alignment horizontal="center" vertical="center"/>
    </xf>
    <xf numFmtId="4" fontId="26" fillId="33" borderId="25" xfId="0" applyNumberFormat="1" applyFont="1" applyFill="1" applyBorder="1" applyAlignment="1">
      <alignment horizontal="center" vertical="center"/>
    </xf>
    <xf numFmtId="4" fontId="26" fillId="33" borderId="17" xfId="0" applyNumberFormat="1" applyFont="1" applyFill="1" applyBorder="1" applyAlignment="1">
      <alignment horizontal="center" vertical="center"/>
    </xf>
    <xf numFmtId="4" fontId="26" fillId="33" borderId="26" xfId="0" applyNumberFormat="1" applyFont="1" applyFill="1" applyBorder="1" applyAlignment="1">
      <alignment horizontal="center" vertical="center"/>
    </xf>
    <xf numFmtId="4" fontId="26" fillId="33" borderId="19" xfId="0" applyNumberFormat="1" applyFont="1" applyFill="1" applyBorder="1" applyAlignment="1">
      <alignment horizontal="center" vertical="center"/>
    </xf>
    <xf numFmtId="4" fontId="26" fillId="33" borderId="27" xfId="0" applyNumberFormat="1" applyFont="1" applyFill="1" applyBorder="1" applyAlignment="1">
      <alignment horizontal="center" vertical="center"/>
    </xf>
    <xf numFmtId="4" fontId="26" fillId="33" borderId="38" xfId="0" applyNumberFormat="1" applyFont="1" applyFill="1" applyBorder="1" applyAlignment="1">
      <alignment horizontal="center" vertical="center"/>
    </xf>
    <xf numFmtId="4" fontId="26" fillId="33" borderId="41" xfId="0" applyNumberFormat="1" applyFont="1" applyFill="1" applyBorder="1" applyAlignment="1">
      <alignment horizontal="center" vertical="center"/>
    </xf>
    <xf numFmtId="0" fontId="26" fillId="33" borderId="28" xfId="0" applyFont="1" applyFill="1" applyBorder="1" applyAlignment="1">
      <alignment horizontal="center" vertical="center"/>
    </xf>
    <xf numFmtId="2" fontId="26" fillId="33" borderId="28" xfId="0" applyNumberFormat="1" applyFont="1" applyFill="1" applyBorder="1" applyAlignment="1">
      <alignment horizontal="center" vertical="center"/>
    </xf>
    <xf numFmtId="2" fontId="26" fillId="33" borderId="29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2" fontId="26" fillId="33" borderId="26" xfId="0" applyNumberFormat="1" applyFont="1" applyFill="1" applyBorder="1" applyAlignment="1">
      <alignment horizontal="center" vertical="center"/>
    </xf>
    <xf numFmtId="4" fontId="26" fillId="33" borderId="29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49" fontId="54" fillId="0" borderId="42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2" fontId="26" fillId="33" borderId="24" xfId="0" applyNumberFormat="1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wrapText="1"/>
    </xf>
    <xf numFmtId="0" fontId="39" fillId="33" borderId="17" xfId="0" applyFont="1" applyFill="1" applyBorder="1" applyAlignment="1">
      <alignment horizontal="left" vertical="center" wrapText="1"/>
    </xf>
    <xf numFmtId="2" fontId="26" fillId="33" borderId="17" xfId="0" applyNumberFormat="1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2" fontId="50" fillId="33" borderId="17" xfId="0" applyNumberFormat="1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2" fontId="26" fillId="33" borderId="19" xfId="0" applyNumberFormat="1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vertical="center" wrapText="1"/>
    </xf>
    <xf numFmtId="0" fontId="25" fillId="33" borderId="24" xfId="0" applyFont="1" applyFill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4" xfId="0" applyFont="1" applyBorder="1" applyAlignment="1">
      <alignment/>
    </xf>
    <xf numFmtId="4" fontId="26" fillId="0" borderId="24" xfId="0" applyNumberFormat="1" applyFont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/>
    </xf>
    <xf numFmtId="4" fontId="26" fillId="0" borderId="17" xfId="0" applyNumberFormat="1" applyFont="1" applyBorder="1" applyAlignment="1">
      <alignment horizontal="center" vertic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/>
    </xf>
    <xf numFmtId="4" fontId="26" fillId="0" borderId="19" xfId="0" applyNumberFormat="1" applyFont="1" applyBorder="1" applyAlignment="1">
      <alignment horizontal="center" vertical="center"/>
    </xf>
    <xf numFmtId="4" fontId="26" fillId="0" borderId="27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/>
    </xf>
    <xf numFmtId="2" fontId="26" fillId="33" borderId="24" xfId="0" applyNumberFormat="1" applyFont="1" applyFill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5" fillId="0" borderId="0" xfId="0" applyFont="1" applyBorder="1" applyAlignment="1">
      <alignment horizontal="left" shrinkToFit="1"/>
    </xf>
    <xf numFmtId="2" fontId="50" fillId="0" borderId="0" xfId="0" applyNumberFormat="1" applyFont="1" applyBorder="1" applyAlignment="1">
      <alignment horizontal="center"/>
    </xf>
    <xf numFmtId="180" fontId="50" fillId="0" borderId="31" xfId="0" applyNumberFormat="1" applyFont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2" fontId="50" fillId="0" borderId="0" xfId="0" applyNumberFormat="1" applyFont="1" applyBorder="1" applyAlignment="1">
      <alignment horizontal="center" vertical="center"/>
    </xf>
    <xf numFmtId="2" fontId="26" fillId="33" borderId="17" xfId="0" applyNumberFormat="1" applyFont="1" applyFill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2" fontId="26" fillId="0" borderId="26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180" fontId="55" fillId="0" borderId="31" xfId="0" applyNumberFormat="1" applyFont="1" applyBorder="1" applyAlignment="1">
      <alignment/>
    </xf>
    <xf numFmtId="0" fontId="26" fillId="0" borderId="16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39" fillId="0" borderId="36" xfId="0" applyFont="1" applyBorder="1" applyAlignment="1">
      <alignment horizontal="left"/>
    </xf>
    <xf numFmtId="180" fontId="55" fillId="0" borderId="31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2" fontId="55" fillId="0" borderId="31" xfId="0" applyNumberFormat="1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left"/>
    </xf>
    <xf numFmtId="2" fontId="55" fillId="0" borderId="43" xfId="0" applyNumberFormat="1" applyFont="1" applyBorder="1" applyAlignment="1">
      <alignment horizontal="center"/>
    </xf>
    <xf numFmtId="2" fontId="55" fillId="0" borderId="44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 wrapText="1"/>
    </xf>
    <xf numFmtId="2" fontId="26" fillId="33" borderId="28" xfId="0" applyNumberFormat="1" applyFont="1" applyFill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2" fontId="55" fillId="0" borderId="31" xfId="0" applyNumberFormat="1" applyFont="1" applyBorder="1" applyAlignment="1">
      <alignment/>
    </xf>
    <xf numFmtId="0" fontId="39" fillId="0" borderId="17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/>
    </xf>
    <xf numFmtId="0" fontId="55" fillId="0" borderId="31" xfId="0" applyFont="1" applyBorder="1" applyAlignment="1">
      <alignment/>
    </xf>
    <xf numFmtId="0" fontId="55" fillId="0" borderId="44" xfId="0" applyFont="1" applyBorder="1" applyAlignment="1">
      <alignment/>
    </xf>
    <xf numFmtId="0" fontId="50" fillId="0" borderId="3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6" fillId="0" borderId="45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26" fillId="0" borderId="32" xfId="0" applyFont="1" applyBorder="1" applyAlignment="1">
      <alignment horizontal="left"/>
    </xf>
    <xf numFmtId="0" fontId="59" fillId="0" borderId="0" xfId="0" applyFont="1" applyAlignment="1">
      <alignment/>
    </xf>
    <xf numFmtId="0" fontId="26" fillId="0" borderId="18" xfId="0" applyFont="1" applyBorder="1" applyAlignment="1">
      <alignment horizontal="center" wrapText="1"/>
    </xf>
    <xf numFmtId="0" fontId="26" fillId="0" borderId="46" xfId="0" applyFont="1" applyBorder="1" applyAlignment="1">
      <alignment horizontal="left" wrapText="1"/>
    </xf>
    <xf numFmtId="2" fontId="26" fillId="33" borderId="17" xfId="0" applyNumberFormat="1" applyFont="1" applyFill="1" applyBorder="1" applyAlignment="1">
      <alignment horizontal="center" wrapText="1"/>
    </xf>
    <xf numFmtId="2" fontId="26" fillId="0" borderId="17" xfId="0" applyNumberFormat="1" applyFont="1" applyBorder="1" applyAlignment="1">
      <alignment horizontal="center" wrapText="1"/>
    </xf>
    <xf numFmtId="0" fontId="59" fillId="0" borderId="0" xfId="0" applyFont="1" applyAlignment="1">
      <alignment wrapText="1"/>
    </xf>
    <xf numFmtId="0" fontId="26" fillId="0" borderId="32" xfId="0" applyFont="1" applyBorder="1" applyAlignment="1">
      <alignment horizontal="left" wrapText="1"/>
    </xf>
    <xf numFmtId="0" fontId="26" fillId="0" borderId="23" xfId="0" applyFont="1" applyBorder="1" applyAlignment="1">
      <alignment horizontal="center"/>
    </xf>
    <xf numFmtId="0" fontId="26" fillId="0" borderId="43" xfId="0" applyFont="1" applyBorder="1" applyAlignment="1">
      <alignment horizontal="left" wrapText="1"/>
    </xf>
    <xf numFmtId="2" fontId="26" fillId="33" borderId="19" xfId="0" applyNumberFormat="1" applyFont="1" applyFill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47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26" fillId="0" borderId="48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2" fontId="26" fillId="0" borderId="27" xfId="0" applyNumberFormat="1" applyFont="1" applyBorder="1" applyAlignment="1">
      <alignment horizontal="center"/>
    </xf>
    <xf numFmtId="0" fontId="59" fillId="0" borderId="22" xfId="0" applyFont="1" applyBorder="1" applyAlignment="1">
      <alignment horizontal="center" vertical="center"/>
    </xf>
    <xf numFmtId="0" fontId="34" fillId="0" borderId="48" xfId="0" applyFont="1" applyBorder="1" applyAlignment="1">
      <alignment horizontal="left" wrapText="1"/>
    </xf>
    <xf numFmtId="2" fontId="59" fillId="0" borderId="24" xfId="0" applyNumberFormat="1" applyFont="1" applyBorder="1" applyAlignment="1">
      <alignment horizontal="center"/>
    </xf>
    <xf numFmtId="0" fontId="59" fillId="0" borderId="25" xfId="0" applyFont="1" applyBorder="1" applyAlignment="1">
      <alignment/>
    </xf>
    <xf numFmtId="0" fontId="26" fillId="0" borderId="26" xfId="0" applyFont="1" applyBorder="1" applyAlignment="1">
      <alignment horizontal="center"/>
    </xf>
    <xf numFmtId="0" fontId="26" fillId="0" borderId="18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left" wrapText="1"/>
    </xf>
    <xf numFmtId="2" fontId="26" fillId="0" borderId="17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4" fillId="0" borderId="50" xfId="0" applyFont="1" applyBorder="1" applyAlignment="1">
      <alignment horizontal="left" wrapText="1"/>
    </xf>
    <xf numFmtId="2" fontId="25" fillId="0" borderId="28" xfId="0" applyNumberFormat="1" applyFont="1" applyBorder="1" applyAlignment="1">
      <alignment horizontal="center"/>
    </xf>
    <xf numFmtId="0" fontId="26" fillId="0" borderId="26" xfId="0" applyFont="1" applyBorder="1" applyAlignment="1">
      <alignment/>
    </xf>
    <xf numFmtId="0" fontId="26" fillId="0" borderId="51" xfId="0" applyFont="1" applyBorder="1" applyAlignment="1">
      <alignment horizontal="left" wrapText="1"/>
    </xf>
    <xf numFmtId="0" fontId="26" fillId="33" borderId="22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26" fillId="33" borderId="18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0" borderId="0" xfId="0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Continuous"/>
    </xf>
    <xf numFmtId="2" fontId="54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4" fillId="0" borderId="0" xfId="0" applyFont="1" applyAlignment="1">
      <alignment horizontal="center" vertical="center"/>
    </xf>
    <xf numFmtId="0" fontId="26" fillId="3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26" fillId="33" borderId="37" xfId="0" applyNumberFormat="1" applyFont="1" applyFill="1" applyBorder="1" applyAlignment="1">
      <alignment horizontal="center" vertical="center"/>
    </xf>
    <xf numFmtId="4" fontId="26" fillId="0" borderId="37" xfId="0" applyNumberFormat="1" applyFont="1" applyBorder="1" applyAlignment="1">
      <alignment horizontal="center" vertical="center"/>
    </xf>
    <xf numFmtId="4" fontId="26" fillId="0" borderId="35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/>
    </xf>
    <xf numFmtId="4" fontId="26" fillId="33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33" borderId="18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54" fillId="0" borderId="0" xfId="0" applyFont="1" applyAlignment="1">
      <alignment shrinkToFit="1"/>
    </xf>
    <xf numFmtId="0" fontId="54" fillId="0" borderId="0" xfId="0" applyFont="1" applyBorder="1" applyAlignment="1">
      <alignment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17" xfId="0" applyFont="1" applyBorder="1" applyAlignment="1">
      <alignment shrinkToFit="1"/>
    </xf>
    <xf numFmtId="4" fontId="26" fillId="33" borderId="17" xfId="0" applyNumberFormat="1" applyFont="1" applyFill="1" applyBorder="1" applyAlignment="1">
      <alignment horizontal="center" vertical="center" shrinkToFit="1"/>
    </xf>
    <xf numFmtId="4" fontId="26" fillId="0" borderId="17" xfId="0" applyNumberFormat="1" applyFont="1" applyBorder="1" applyAlignment="1">
      <alignment horizontal="center" vertical="center" shrinkToFit="1"/>
    </xf>
    <xf numFmtId="4" fontId="26" fillId="0" borderId="26" xfId="0" applyNumberFormat="1" applyFont="1" applyBorder="1" applyAlignment="1">
      <alignment horizontal="center" vertical="center" shrinkToFit="1"/>
    </xf>
    <xf numFmtId="4" fontId="54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wrapText="1"/>
    </xf>
    <xf numFmtId="0" fontId="50" fillId="0" borderId="0" xfId="0" applyFont="1" applyAlignment="1">
      <alignment wrapText="1"/>
    </xf>
    <xf numFmtId="0" fontId="25" fillId="0" borderId="10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40" xfId="0" applyFont="1" applyBorder="1" applyAlignment="1">
      <alignment/>
    </xf>
    <xf numFmtId="0" fontId="50" fillId="0" borderId="52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50" fillId="33" borderId="16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4" fontId="54" fillId="33" borderId="19" xfId="0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wrapText="1"/>
    </xf>
    <xf numFmtId="4" fontId="26" fillId="0" borderId="28" xfId="0" applyNumberFormat="1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left"/>
    </xf>
    <xf numFmtId="0" fontId="50" fillId="0" borderId="18" xfId="0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0" fontId="68" fillId="0" borderId="17" xfId="0" applyFont="1" applyBorder="1" applyAlignment="1">
      <alignment/>
    </xf>
    <xf numFmtId="49" fontId="50" fillId="33" borderId="22" xfId="0" applyNumberFormat="1" applyFont="1" applyFill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/>
    </xf>
    <xf numFmtId="0" fontId="25" fillId="33" borderId="24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68" fillId="0" borderId="17" xfId="0" applyFont="1" applyFill="1" applyBorder="1" applyAlignment="1">
      <alignment/>
    </xf>
    <xf numFmtId="0" fontId="25" fillId="33" borderId="19" xfId="0" applyFont="1" applyFill="1" applyBorder="1" applyAlignment="1">
      <alignment/>
    </xf>
    <xf numFmtId="49" fontId="50" fillId="33" borderId="18" xfId="0" applyNumberFormat="1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/>
    </xf>
    <xf numFmtId="49" fontId="50" fillId="33" borderId="13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/>
    </xf>
    <xf numFmtId="0" fontId="68" fillId="33" borderId="28" xfId="0" applyFont="1" applyFill="1" applyBorder="1" applyAlignment="1">
      <alignment/>
    </xf>
    <xf numFmtId="0" fontId="68" fillId="33" borderId="17" xfId="0" applyFont="1" applyFill="1" applyBorder="1" applyAlignment="1">
      <alignment/>
    </xf>
    <xf numFmtId="0" fontId="25" fillId="33" borderId="28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49" fontId="50" fillId="0" borderId="22" xfId="0" applyNumberFormat="1" applyFont="1" applyBorder="1" applyAlignment="1">
      <alignment horizontal="center" vertical="center"/>
    </xf>
    <xf numFmtId="49" fontId="50" fillId="33" borderId="23" xfId="0" applyNumberFormat="1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/>
    </xf>
    <xf numFmtId="0" fontId="50" fillId="0" borderId="22" xfId="0" applyFont="1" applyBorder="1" applyAlignment="1">
      <alignment horizontal="center" vertical="center"/>
    </xf>
    <xf numFmtId="0" fontId="26" fillId="33" borderId="24" xfId="0" applyFont="1" applyFill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/>
    </xf>
    <xf numFmtId="0" fontId="68" fillId="0" borderId="28" xfId="0" applyFont="1" applyBorder="1" applyAlignment="1">
      <alignment/>
    </xf>
    <xf numFmtId="0" fontId="26" fillId="0" borderId="28" xfId="0" applyFont="1" applyBorder="1" applyAlignment="1">
      <alignment horizontal="center"/>
    </xf>
    <xf numFmtId="0" fontId="54" fillId="34" borderId="0" xfId="0" applyFont="1" applyFill="1" applyBorder="1" applyAlignment="1">
      <alignment/>
    </xf>
    <xf numFmtId="0" fontId="54" fillId="34" borderId="0" xfId="0" applyFont="1" applyFill="1" applyAlignment="1">
      <alignment/>
    </xf>
    <xf numFmtId="49" fontId="50" fillId="0" borderId="16" xfId="0" applyNumberFormat="1" applyFont="1" applyBorder="1" applyAlignment="1">
      <alignment horizontal="center" vertical="center"/>
    </xf>
    <xf numFmtId="0" fontId="68" fillId="0" borderId="37" xfId="0" applyFont="1" applyBorder="1" applyAlignment="1">
      <alignment/>
    </xf>
    <xf numFmtId="49" fontId="50" fillId="0" borderId="14" xfId="0" applyNumberFormat="1" applyFont="1" applyBorder="1" applyAlignment="1">
      <alignment horizontal="center" vertical="center"/>
    </xf>
    <xf numFmtId="0" fontId="68" fillId="33" borderId="19" xfId="0" applyFont="1" applyFill="1" applyBorder="1" applyAlignment="1">
      <alignment/>
    </xf>
    <xf numFmtId="0" fontId="25" fillId="0" borderId="28" xfId="0" applyFont="1" applyBorder="1" applyAlignment="1">
      <alignment/>
    </xf>
    <xf numFmtId="0" fontId="50" fillId="0" borderId="16" xfId="0" applyFont="1" applyBorder="1" applyAlignment="1">
      <alignment horizontal="center" vertical="center"/>
    </xf>
    <xf numFmtId="0" fontId="25" fillId="0" borderId="37" xfId="0" applyFont="1" applyBorder="1" applyAlignment="1">
      <alignment/>
    </xf>
    <xf numFmtId="0" fontId="39" fillId="0" borderId="37" xfId="0" applyFont="1" applyBorder="1" applyAlignment="1">
      <alignment horizontal="center"/>
    </xf>
    <xf numFmtId="49" fontId="69" fillId="0" borderId="16" xfId="0" applyNumberFormat="1" applyFont="1" applyBorder="1" applyAlignment="1">
      <alignment horizontal="center"/>
    </xf>
    <xf numFmtId="0" fontId="26" fillId="0" borderId="28" xfId="0" applyFont="1" applyBorder="1" applyAlignment="1">
      <alignment/>
    </xf>
    <xf numFmtId="0" fontId="39" fillId="0" borderId="24" xfId="0" applyFont="1" applyBorder="1" applyAlignment="1">
      <alignment horizontal="center"/>
    </xf>
    <xf numFmtId="4" fontId="26" fillId="33" borderId="34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0" borderId="24" xfId="0" applyFont="1" applyBorder="1" applyAlignment="1">
      <alignment horizontal="center"/>
    </xf>
    <xf numFmtId="0" fontId="50" fillId="33" borderId="14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/>
    </xf>
    <xf numFmtId="0" fontId="26" fillId="33" borderId="34" xfId="0" applyFont="1" applyFill="1" applyBorder="1" applyAlignment="1">
      <alignment horizontal="center"/>
    </xf>
    <xf numFmtId="0" fontId="26" fillId="33" borderId="37" xfId="0" applyFont="1" applyFill="1" applyBorder="1" applyAlignment="1">
      <alignment/>
    </xf>
    <xf numFmtId="0" fontId="26" fillId="33" borderId="17" xfId="0" applyFont="1" applyFill="1" applyBorder="1" applyAlignment="1">
      <alignment horizontal="center" wrapText="1"/>
    </xf>
    <xf numFmtId="0" fontId="50" fillId="0" borderId="28" xfId="0" applyFont="1" applyBorder="1" applyAlignment="1">
      <alignment/>
    </xf>
    <xf numFmtId="0" fontId="50" fillId="0" borderId="28" xfId="0" applyFont="1" applyBorder="1" applyAlignment="1">
      <alignment horizontal="center"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center"/>
    </xf>
    <xf numFmtId="0" fontId="50" fillId="33" borderId="19" xfId="0" applyFont="1" applyFill="1" applyBorder="1" applyAlignment="1">
      <alignment/>
    </xf>
    <xf numFmtId="0" fontId="50" fillId="33" borderId="19" xfId="0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2" fontId="26" fillId="33" borderId="26" xfId="0" applyNumberFormat="1" applyFont="1" applyFill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4" fontId="26" fillId="33" borderId="54" xfId="0" applyNumberFormat="1" applyFont="1" applyFill="1" applyBorder="1" applyAlignment="1">
      <alignment horizontal="center" vertical="center"/>
    </xf>
    <xf numFmtId="4" fontId="26" fillId="33" borderId="55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shrinkToFit="1"/>
    </xf>
    <xf numFmtId="4" fontId="26" fillId="33" borderId="28" xfId="0" applyNumberFormat="1" applyFont="1" applyFill="1" applyBorder="1" applyAlignment="1">
      <alignment horizontal="center" vertical="center" shrinkToFit="1"/>
    </xf>
    <xf numFmtId="4" fontId="26" fillId="0" borderId="28" xfId="0" applyNumberFormat="1" applyFont="1" applyBorder="1" applyAlignment="1">
      <alignment horizontal="center" vertical="center" shrinkToFit="1"/>
    </xf>
    <xf numFmtId="4" fontId="26" fillId="0" borderId="29" xfId="0" applyNumberFormat="1" applyFont="1" applyBorder="1" applyAlignment="1">
      <alignment horizontal="center" vertical="center" shrinkToFit="1"/>
    </xf>
    <xf numFmtId="49" fontId="58" fillId="0" borderId="10" xfId="0" applyNumberFormat="1" applyFont="1" applyBorder="1" applyAlignment="1">
      <alignment/>
    </xf>
    <xf numFmtId="0" fontId="68" fillId="0" borderId="19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25" fillId="33" borderId="54" xfId="0" applyFont="1" applyFill="1" applyBorder="1" applyAlignment="1">
      <alignment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55" fillId="0" borderId="32" xfId="0" applyFont="1" applyBorder="1" applyAlignment="1">
      <alignment/>
    </xf>
    <xf numFmtId="2" fontId="50" fillId="0" borderId="32" xfId="0" applyNumberFormat="1" applyFont="1" applyBorder="1" applyAlignment="1">
      <alignment horizontal="center" vertical="center"/>
    </xf>
    <xf numFmtId="180" fontId="50" fillId="0" borderId="33" xfId="0" applyNumberFormat="1" applyFont="1" applyBorder="1" applyAlignment="1">
      <alignment/>
    </xf>
    <xf numFmtId="49" fontId="50" fillId="0" borderId="23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5" fillId="33" borderId="37" xfId="0" applyFont="1" applyFill="1" applyBorder="1" applyAlignment="1">
      <alignment vertical="center" wrapText="1"/>
    </xf>
    <xf numFmtId="2" fontId="26" fillId="33" borderId="37" xfId="0" applyNumberFormat="1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left" vertical="center" wrapText="1"/>
    </xf>
    <xf numFmtId="0" fontId="26" fillId="33" borderId="13" xfId="0" applyFont="1" applyFill="1" applyBorder="1" applyAlignment="1">
      <alignment horizontal="center" vertical="center"/>
    </xf>
    <xf numFmtId="4" fontId="25" fillId="33" borderId="17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5" fillId="0" borderId="56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25" fillId="0" borderId="19" xfId="0" applyFont="1" applyBorder="1" applyAlignment="1">
      <alignment horizontal="center"/>
    </xf>
    <xf numFmtId="4" fontId="40" fillId="0" borderId="17" xfId="0" applyNumberFormat="1" applyFont="1" applyBorder="1" applyAlignment="1">
      <alignment horizontal="center" vertical="center" wrapText="1"/>
    </xf>
    <xf numFmtId="4" fontId="40" fillId="0" borderId="19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39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vertical="center" wrapText="1"/>
    </xf>
    <xf numFmtId="0" fontId="32" fillId="0" borderId="0" xfId="0" applyFont="1" applyAlignment="1">
      <alignment/>
    </xf>
    <xf numFmtId="0" fontId="0" fillId="0" borderId="43" xfId="0" applyFont="1" applyBorder="1" applyAlignment="1">
      <alignment horizontal="right"/>
    </xf>
    <xf numFmtId="0" fontId="7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6" fillId="33" borderId="19" xfId="0" applyFont="1" applyFill="1" applyBorder="1" applyAlignment="1">
      <alignment horizontal="center" wrapText="1"/>
    </xf>
    <xf numFmtId="0" fontId="67" fillId="0" borderId="0" xfId="0" applyFont="1" applyBorder="1" applyAlignment="1">
      <alignment vertical="center" wrapText="1"/>
    </xf>
    <xf numFmtId="0" fontId="3" fillId="0" borderId="0" xfId="53" applyFont="1" applyBorder="1" applyAlignment="1">
      <alignment horizontal="right"/>
      <protection/>
    </xf>
    <xf numFmtId="0" fontId="11" fillId="0" borderId="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6" fillId="0" borderId="31" xfId="0" applyFont="1" applyBorder="1" applyAlignment="1">
      <alignment vertical="center"/>
    </xf>
    <xf numFmtId="49" fontId="58" fillId="0" borderId="21" xfId="0" applyNumberFormat="1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4" fontId="25" fillId="0" borderId="27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31" xfId="0" applyFont="1" applyFill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6" fillId="33" borderId="57" xfId="0" applyFont="1" applyFill="1" applyBorder="1" applyAlignment="1">
      <alignment horizontal="left"/>
    </xf>
    <xf numFmtId="0" fontId="36" fillId="33" borderId="58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53" fillId="0" borderId="2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36" fillId="33" borderId="59" xfId="0" applyFont="1" applyFill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left"/>
    </xf>
    <xf numFmtId="0" fontId="36" fillId="0" borderId="57" xfId="0" applyFont="1" applyBorder="1" applyAlignment="1">
      <alignment horizontal="left"/>
    </xf>
    <xf numFmtId="0" fontId="36" fillId="0" borderId="5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left"/>
    </xf>
    <xf numFmtId="0" fontId="36" fillId="0" borderId="50" xfId="0" applyFont="1" applyBorder="1" applyAlignment="1">
      <alignment horizontal="left"/>
    </xf>
    <xf numFmtId="0" fontId="36" fillId="0" borderId="3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5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43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5" fillId="0" borderId="57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33" borderId="42" xfId="0" applyFont="1" applyFill="1" applyBorder="1" applyAlignment="1">
      <alignment horizontal="center" vertical="center"/>
    </xf>
    <xf numFmtId="0" fontId="34" fillId="33" borderId="43" xfId="0" applyFont="1" applyFill="1" applyBorder="1" applyAlignment="1">
      <alignment horizontal="center" vertical="center"/>
    </xf>
    <xf numFmtId="0" fontId="34" fillId="33" borderId="44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6" fillId="0" borderId="51" xfId="0" applyFont="1" applyBorder="1" applyAlignment="1">
      <alignment horizontal="left"/>
    </xf>
    <xf numFmtId="0" fontId="26" fillId="0" borderId="66" xfId="0" applyFont="1" applyBorder="1" applyAlignment="1">
      <alignment horizontal="left"/>
    </xf>
    <xf numFmtId="0" fontId="25" fillId="0" borderId="46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6" fillId="0" borderId="46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46" xfId="0" applyFont="1" applyBorder="1" applyAlignment="1">
      <alignment horizontal="left" wrapText="1"/>
    </xf>
    <xf numFmtId="0" fontId="26" fillId="0" borderId="36" xfId="0" applyFont="1" applyBorder="1" applyAlignment="1">
      <alignment horizontal="left" wrapText="1"/>
    </xf>
    <xf numFmtId="0" fontId="26" fillId="0" borderId="17" xfId="0" applyFont="1" applyBorder="1" applyAlignment="1">
      <alignment horizontal="left"/>
    </xf>
    <xf numFmtId="0" fontId="34" fillId="0" borderId="57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6" fillId="0" borderId="50" xfId="0" applyFont="1" applyBorder="1" applyAlignment="1">
      <alignment horizontal="left" wrapText="1"/>
    </xf>
    <xf numFmtId="0" fontId="26" fillId="0" borderId="68" xfId="0" applyFont="1" applyBorder="1" applyAlignment="1">
      <alignment horizontal="left" wrapText="1"/>
    </xf>
    <xf numFmtId="0" fontId="26" fillId="33" borderId="46" xfId="0" applyFont="1" applyFill="1" applyBorder="1" applyAlignment="1">
      <alignment horizontal="left"/>
    </xf>
    <xf numFmtId="0" fontId="26" fillId="33" borderId="36" xfId="0" applyFont="1" applyFill="1" applyBorder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49" fontId="56" fillId="33" borderId="42" xfId="0" applyNumberFormat="1" applyFont="1" applyFill="1" applyBorder="1" applyAlignment="1">
      <alignment horizontal="center" vertical="center"/>
    </xf>
    <xf numFmtId="49" fontId="56" fillId="33" borderId="43" xfId="0" applyNumberFormat="1" applyFont="1" applyFill="1" applyBorder="1" applyAlignment="1">
      <alignment horizontal="center" vertical="center"/>
    </xf>
    <xf numFmtId="49" fontId="56" fillId="33" borderId="44" xfId="0" applyNumberFormat="1" applyFont="1" applyFill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31" xfId="0" applyNumberFormat="1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34" fillId="33" borderId="31" xfId="0" applyFont="1" applyFill="1" applyBorder="1" applyAlignment="1">
      <alignment vertical="center"/>
    </xf>
    <xf numFmtId="0" fontId="5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49" fontId="54" fillId="0" borderId="21" xfId="0" applyNumberFormat="1" applyFont="1" applyBorder="1" applyAlignment="1">
      <alignment horizontal="center" vertical="center"/>
    </xf>
    <xf numFmtId="49" fontId="54" fillId="0" borderId="42" xfId="0" applyNumberFormat="1" applyFont="1" applyBorder="1" applyAlignment="1">
      <alignment horizontal="center" vertical="center"/>
    </xf>
    <xf numFmtId="0" fontId="34" fillId="0" borderId="43" xfId="0" applyFont="1" applyBorder="1" applyAlignment="1">
      <alignment horizontal="center"/>
    </xf>
    <xf numFmtId="0" fontId="56" fillId="0" borderId="43" xfId="0" applyFont="1" applyBorder="1" applyAlignment="1">
      <alignment/>
    </xf>
    <xf numFmtId="0" fontId="56" fillId="0" borderId="44" xfId="0" applyFont="1" applyBorder="1" applyAlignment="1">
      <alignment/>
    </xf>
    <xf numFmtId="0" fontId="34" fillId="33" borderId="61" xfId="0" applyFont="1" applyFill="1" applyBorder="1" applyAlignment="1">
      <alignment horizontal="center" vertical="center"/>
    </xf>
    <xf numFmtId="0" fontId="34" fillId="33" borderId="57" xfId="0" applyFont="1" applyFill="1" applyBorder="1" applyAlignment="1">
      <alignment horizontal="center" vertical="center"/>
    </xf>
    <xf numFmtId="0" fontId="34" fillId="33" borderId="58" xfId="0" applyFont="1" applyFill="1" applyBorder="1" applyAlignment="1">
      <alignment horizontal="center" vertical="center"/>
    </xf>
    <xf numFmtId="0" fontId="34" fillId="0" borderId="57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49" fontId="54" fillId="0" borderId="10" xfId="0" applyNumberFormat="1" applyFont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0" fontId="50" fillId="0" borderId="55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33" borderId="42" xfId="0" applyFont="1" applyFill="1" applyBorder="1" applyAlignment="1">
      <alignment horizontal="center"/>
    </xf>
    <xf numFmtId="0" fontId="34" fillId="33" borderId="43" xfId="0" applyFont="1" applyFill="1" applyBorder="1" applyAlignment="1">
      <alignment horizontal="center"/>
    </xf>
    <xf numFmtId="0" fontId="34" fillId="33" borderId="44" xfId="0" applyFont="1" applyFill="1" applyBorder="1" applyAlignment="1">
      <alignment horizontal="center"/>
    </xf>
    <xf numFmtId="0" fontId="26" fillId="0" borderId="5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66" fillId="0" borderId="69" xfId="0" applyFont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6" fillId="33" borderId="69" xfId="0" applyFont="1" applyFill="1" applyBorder="1" applyAlignment="1">
      <alignment horizontal="center" vertical="center"/>
    </xf>
    <xf numFmtId="0" fontId="37" fillId="33" borderId="69" xfId="0" applyFont="1" applyFill="1" applyBorder="1" applyAlignment="1">
      <alignment horizontal="center" vertical="center"/>
    </xf>
    <xf numFmtId="0" fontId="37" fillId="33" borderId="70" xfId="0" applyFont="1" applyFill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vertical="center"/>
    </xf>
    <xf numFmtId="0" fontId="39" fillId="0" borderId="62" xfId="0" applyFont="1" applyBorder="1" applyAlignment="1">
      <alignment vertical="center"/>
    </xf>
    <xf numFmtId="0" fontId="39" fillId="0" borderId="63" xfId="0" applyFont="1" applyBorder="1" applyAlignment="1">
      <alignment vertical="center"/>
    </xf>
    <xf numFmtId="0" fontId="34" fillId="0" borderId="6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7" fillId="0" borderId="54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4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3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69" xfId="0" applyFont="1" applyFill="1" applyBorder="1" applyAlignment="1">
      <alignment horizontal="center" vertical="center"/>
    </xf>
    <xf numFmtId="0" fontId="34" fillId="33" borderId="7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Ценни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7"/>
  <sheetViews>
    <sheetView view="pageBreakPreview" zoomScale="85" zoomScaleSheetLayoutView="85" zoomScalePageLayoutView="0" workbookViewId="0" topLeftCell="A32">
      <selection activeCell="E39" sqref="E39"/>
    </sheetView>
  </sheetViews>
  <sheetFormatPr defaultColWidth="10.28125" defaultRowHeight="12.75"/>
  <cols>
    <col min="1" max="1" width="4.7109375" style="4" customWidth="1"/>
    <col min="2" max="2" width="67.7109375" style="2" customWidth="1"/>
    <col min="3" max="3" width="16.8515625" style="2" customWidth="1"/>
    <col min="4" max="6" width="13.421875" style="2" bestFit="1" customWidth="1"/>
    <col min="7" max="7" width="14.28125" style="2" customWidth="1"/>
    <col min="8" max="8" width="12.7109375" style="2" customWidth="1"/>
    <col min="9" max="9" width="7.57421875" style="2" customWidth="1"/>
    <col min="10" max="10" width="21.28125" style="2" customWidth="1"/>
    <col min="11" max="16384" width="10.28125" style="2" customWidth="1"/>
  </cols>
  <sheetData>
    <row r="1" spans="1:7" ht="20.25" customHeight="1">
      <c r="A1" s="475" t="s">
        <v>619</v>
      </c>
      <c r="C1" s="473"/>
      <c r="D1" s="473"/>
      <c r="E1" s="473"/>
      <c r="F1" s="473"/>
      <c r="G1" s="473"/>
    </row>
    <row r="2" spans="1:9" ht="16.5" customHeight="1">
      <c r="A2" s="566" t="s">
        <v>583</v>
      </c>
      <c r="B2" s="566"/>
      <c r="C2" s="11"/>
      <c r="D2" s="3"/>
      <c r="E2" s="9"/>
      <c r="F2" s="113"/>
      <c r="G2" s="5"/>
      <c r="H2" s="6"/>
      <c r="I2" s="10"/>
    </row>
    <row r="3" spans="1:9" ht="15.75">
      <c r="A3" s="151" t="s">
        <v>622</v>
      </c>
      <c r="B3" s="152"/>
      <c r="C3" s="153"/>
      <c r="D3" s="154"/>
      <c r="E3" s="155"/>
      <c r="F3" s="144"/>
      <c r="G3" s="135"/>
      <c r="H3" s="136"/>
      <c r="I3" s="10"/>
    </row>
    <row r="4" spans="1:256" ht="14.25" customHeight="1">
      <c r="A4" s="567" t="s">
        <v>631</v>
      </c>
      <c r="B4" s="568"/>
      <c r="C4" s="569"/>
      <c r="D4" s="570"/>
      <c r="E4" s="569"/>
      <c r="F4" s="570"/>
      <c r="G4" s="569"/>
      <c r="H4" s="570"/>
      <c r="I4" s="545"/>
      <c r="J4" s="546"/>
      <c r="K4" s="545"/>
      <c r="L4" s="546"/>
      <c r="M4" s="545"/>
      <c r="N4" s="546"/>
      <c r="O4" s="545"/>
      <c r="P4" s="546"/>
      <c r="Q4" s="545"/>
      <c r="R4" s="546"/>
      <c r="S4" s="545"/>
      <c r="T4" s="546"/>
      <c r="U4" s="545"/>
      <c r="V4" s="546"/>
      <c r="W4" s="545"/>
      <c r="X4" s="546"/>
      <c r="Y4" s="545"/>
      <c r="Z4" s="546"/>
      <c r="AA4" s="545"/>
      <c r="AB4" s="546"/>
      <c r="AC4" s="545"/>
      <c r="AD4" s="546"/>
      <c r="AE4" s="545"/>
      <c r="AF4" s="546"/>
      <c r="AG4" s="545"/>
      <c r="AH4" s="546"/>
      <c r="AI4" s="545"/>
      <c r="AJ4" s="546"/>
      <c r="AK4" s="545"/>
      <c r="AL4" s="546"/>
      <c r="AM4" s="545"/>
      <c r="AN4" s="546"/>
      <c r="AO4" s="545"/>
      <c r="AP4" s="546"/>
      <c r="AQ4" s="545"/>
      <c r="AR4" s="546"/>
      <c r="AS4" s="545"/>
      <c r="AT4" s="546"/>
      <c r="AU4" s="545"/>
      <c r="AV4" s="546"/>
      <c r="AW4" s="545"/>
      <c r="AX4" s="546"/>
      <c r="AY4" s="545"/>
      <c r="AZ4" s="546"/>
      <c r="BA4" s="545"/>
      <c r="BB4" s="546"/>
      <c r="BC4" s="545"/>
      <c r="BD4" s="546"/>
      <c r="BE4" s="545"/>
      <c r="BF4" s="546"/>
      <c r="BG4" s="545"/>
      <c r="BH4" s="546"/>
      <c r="BI4" s="545"/>
      <c r="BJ4" s="546"/>
      <c r="BK4" s="545"/>
      <c r="BL4" s="546"/>
      <c r="BM4" s="545"/>
      <c r="BN4" s="546"/>
      <c r="BO4" s="545"/>
      <c r="BP4" s="546"/>
      <c r="BQ4" s="545"/>
      <c r="BR4" s="546"/>
      <c r="BS4" s="545"/>
      <c r="BT4" s="546"/>
      <c r="BU4" s="545"/>
      <c r="BV4" s="546"/>
      <c r="BW4" s="545"/>
      <c r="BX4" s="546"/>
      <c r="BY4" s="545"/>
      <c r="BZ4" s="546"/>
      <c r="CA4" s="545"/>
      <c r="CB4" s="546"/>
      <c r="CC4" s="545"/>
      <c r="CD4" s="546"/>
      <c r="CE4" s="545"/>
      <c r="CF4" s="546"/>
      <c r="CG4" s="545"/>
      <c r="CH4" s="546"/>
      <c r="CI4" s="545"/>
      <c r="CJ4" s="546"/>
      <c r="CK4" s="545"/>
      <c r="CL4" s="546"/>
      <c r="CM4" s="545"/>
      <c r="CN4" s="546"/>
      <c r="CO4" s="545"/>
      <c r="CP4" s="546"/>
      <c r="CQ4" s="545"/>
      <c r="CR4" s="546"/>
      <c r="CS4" s="545"/>
      <c r="CT4" s="546"/>
      <c r="CU4" s="545"/>
      <c r="CV4" s="546"/>
      <c r="CW4" s="545"/>
      <c r="CX4" s="546"/>
      <c r="CY4" s="545"/>
      <c r="CZ4" s="546"/>
      <c r="DA4" s="545"/>
      <c r="DB4" s="546"/>
      <c r="DC4" s="545"/>
      <c r="DD4" s="546"/>
      <c r="DE4" s="545"/>
      <c r="DF4" s="546"/>
      <c r="DG4" s="545"/>
      <c r="DH4" s="546"/>
      <c r="DI4" s="545"/>
      <c r="DJ4" s="546"/>
      <c r="DK4" s="545"/>
      <c r="DL4" s="546"/>
      <c r="DM4" s="545"/>
      <c r="DN4" s="546"/>
      <c r="DO4" s="545"/>
      <c r="DP4" s="546"/>
      <c r="DQ4" s="545"/>
      <c r="DR4" s="546"/>
      <c r="DS4" s="545"/>
      <c r="DT4" s="546"/>
      <c r="DU4" s="545"/>
      <c r="DV4" s="546"/>
      <c r="DW4" s="545"/>
      <c r="DX4" s="546"/>
      <c r="DY4" s="545"/>
      <c r="DZ4" s="546"/>
      <c r="EA4" s="545"/>
      <c r="EB4" s="546"/>
      <c r="EC4" s="545"/>
      <c r="ED4" s="546"/>
      <c r="EE4" s="545"/>
      <c r="EF4" s="546"/>
      <c r="EG4" s="545"/>
      <c r="EH4" s="546"/>
      <c r="EI4" s="545"/>
      <c r="EJ4" s="546"/>
      <c r="EK4" s="545"/>
      <c r="EL4" s="546"/>
      <c r="EM4" s="545"/>
      <c r="EN4" s="546"/>
      <c r="EO4" s="545"/>
      <c r="EP4" s="546"/>
      <c r="EQ4" s="545"/>
      <c r="ER4" s="546"/>
      <c r="ES4" s="545"/>
      <c r="ET4" s="546"/>
      <c r="EU4" s="545"/>
      <c r="EV4" s="546"/>
      <c r="EW4" s="545"/>
      <c r="EX4" s="546"/>
      <c r="EY4" s="545"/>
      <c r="EZ4" s="546"/>
      <c r="FA4" s="545"/>
      <c r="FB4" s="546"/>
      <c r="FC4" s="545"/>
      <c r="FD4" s="546"/>
      <c r="FE4" s="545"/>
      <c r="FF4" s="546"/>
      <c r="FG4" s="545"/>
      <c r="FH4" s="546"/>
      <c r="FI4" s="545"/>
      <c r="FJ4" s="546"/>
      <c r="FK4" s="545"/>
      <c r="FL4" s="546"/>
      <c r="FM4" s="545"/>
      <c r="FN4" s="546"/>
      <c r="FO4" s="545"/>
      <c r="FP4" s="546"/>
      <c r="FQ4" s="545"/>
      <c r="FR4" s="546"/>
      <c r="FS4" s="545"/>
      <c r="FT4" s="546"/>
      <c r="FU4" s="545"/>
      <c r="FV4" s="546"/>
      <c r="FW4" s="545"/>
      <c r="FX4" s="546"/>
      <c r="FY4" s="545"/>
      <c r="FZ4" s="546"/>
      <c r="GA4" s="545"/>
      <c r="GB4" s="546"/>
      <c r="GC4" s="545"/>
      <c r="GD4" s="546"/>
      <c r="GE4" s="545"/>
      <c r="GF4" s="546"/>
      <c r="GG4" s="545"/>
      <c r="GH4" s="546"/>
      <c r="GI4" s="545"/>
      <c r="GJ4" s="546"/>
      <c r="GK4" s="545"/>
      <c r="GL4" s="546"/>
      <c r="GM4" s="545"/>
      <c r="GN4" s="546"/>
      <c r="GO4" s="545"/>
      <c r="GP4" s="546"/>
      <c r="GQ4" s="545"/>
      <c r="GR4" s="546"/>
      <c r="GS4" s="545"/>
      <c r="GT4" s="546"/>
      <c r="GU4" s="545"/>
      <c r="GV4" s="546"/>
      <c r="GW4" s="545"/>
      <c r="GX4" s="546"/>
      <c r="GY4" s="545"/>
      <c r="GZ4" s="546"/>
      <c r="HA4" s="545"/>
      <c r="HB4" s="546"/>
      <c r="HC4" s="545"/>
      <c r="HD4" s="546"/>
      <c r="HE4" s="545"/>
      <c r="HF4" s="546"/>
      <c r="HG4" s="545"/>
      <c r="HH4" s="546"/>
      <c r="HI4" s="545"/>
      <c r="HJ4" s="546"/>
      <c r="HK4" s="545"/>
      <c r="HL4" s="546"/>
      <c r="HM4" s="545"/>
      <c r="HN4" s="546"/>
      <c r="HO4" s="545"/>
      <c r="HP4" s="546"/>
      <c r="HQ4" s="545"/>
      <c r="HR4" s="546"/>
      <c r="HS4" s="545"/>
      <c r="HT4" s="546"/>
      <c r="HU4" s="545"/>
      <c r="HV4" s="546"/>
      <c r="HW4" s="545"/>
      <c r="HX4" s="546"/>
      <c r="HY4" s="545"/>
      <c r="HZ4" s="546"/>
      <c r="IA4" s="545"/>
      <c r="IB4" s="546"/>
      <c r="IC4" s="545"/>
      <c r="ID4" s="546"/>
      <c r="IE4" s="545"/>
      <c r="IF4" s="546"/>
      <c r="IG4" s="545"/>
      <c r="IH4" s="546"/>
      <c r="II4" s="545"/>
      <c r="IJ4" s="546"/>
      <c r="IK4" s="545"/>
      <c r="IL4" s="546"/>
      <c r="IM4" s="545"/>
      <c r="IN4" s="546"/>
      <c r="IO4" s="545"/>
      <c r="IP4" s="546"/>
      <c r="IQ4" s="545"/>
      <c r="IR4" s="546"/>
      <c r="IS4" s="545"/>
      <c r="IT4" s="546"/>
      <c r="IU4" s="545"/>
      <c r="IV4" s="546"/>
    </row>
    <row r="6" spans="1:7" ht="32.25">
      <c r="A6" s="571" t="s">
        <v>621</v>
      </c>
      <c r="B6" s="571"/>
      <c r="C6" s="571"/>
      <c r="D6" s="571"/>
      <c r="E6" s="571"/>
      <c r="F6" s="571"/>
      <c r="G6" s="571"/>
    </row>
    <row r="7" spans="1:7" ht="18.75">
      <c r="A7" s="563" t="s">
        <v>620</v>
      </c>
      <c r="B7" s="563"/>
      <c r="C7" s="563"/>
      <c r="D7" s="563"/>
      <c r="E7" s="563"/>
      <c r="F7" s="563"/>
      <c r="G7" s="563"/>
    </row>
    <row r="8" spans="1:8" ht="12.75" customHeight="1">
      <c r="A8" s="556"/>
      <c r="B8" s="556"/>
      <c r="C8" s="137"/>
      <c r="D8" s="138" t="s">
        <v>1</v>
      </c>
      <c r="E8" s="138"/>
      <c r="F8" s="138"/>
      <c r="G8" s="138"/>
      <c r="H8" s="139"/>
    </row>
    <row r="9" spans="1:10" s="12" customFormat="1" ht="15" customHeight="1" thickBot="1">
      <c r="A9" s="557"/>
      <c r="B9" s="557"/>
      <c r="C9" s="140"/>
      <c r="D9" s="140"/>
      <c r="F9" s="345"/>
      <c r="G9" s="474" t="s">
        <v>633</v>
      </c>
      <c r="H9" s="141"/>
      <c r="I9" s="13"/>
      <c r="J9" s="13"/>
    </row>
    <row r="10" spans="1:7" s="15" customFormat="1" ht="27" thickBot="1">
      <c r="A10" s="14"/>
      <c r="B10" s="564" t="s">
        <v>2</v>
      </c>
      <c r="C10" s="564"/>
      <c r="D10" s="564"/>
      <c r="E10" s="564"/>
      <c r="F10" s="564"/>
      <c r="G10" s="565"/>
    </row>
    <row r="11" spans="1:7" s="15" customFormat="1" ht="22.5" customHeight="1">
      <c r="A11" s="558">
        <v>1</v>
      </c>
      <c r="B11" s="560" t="s">
        <v>3</v>
      </c>
      <c r="C11" s="561"/>
      <c r="D11" s="561"/>
      <c r="E11" s="561"/>
      <c r="F11" s="561"/>
      <c r="G11" s="562"/>
    </row>
    <row r="12" spans="1:7" s="15" customFormat="1" ht="22.5" customHeight="1" thickBot="1">
      <c r="A12" s="559"/>
      <c r="B12" s="550" t="s">
        <v>4</v>
      </c>
      <c r="C12" s="551"/>
      <c r="D12" s="551"/>
      <c r="E12" s="551"/>
      <c r="F12" s="551"/>
      <c r="G12" s="552"/>
    </row>
    <row r="13" spans="1:7" s="15" customFormat="1" ht="11.25" customHeight="1">
      <c r="A13" s="16"/>
      <c r="B13" s="553" t="s">
        <v>5</v>
      </c>
      <c r="C13" s="554"/>
      <c r="D13" s="554"/>
      <c r="E13" s="554"/>
      <c r="F13" s="554"/>
      <c r="G13" s="555"/>
    </row>
    <row r="14" spans="1:7" s="15" customFormat="1" ht="10.5" customHeight="1">
      <c r="A14" s="17"/>
      <c r="B14" s="547" t="s">
        <v>6</v>
      </c>
      <c r="C14" s="548"/>
      <c r="D14" s="548"/>
      <c r="E14" s="548"/>
      <c r="F14" s="548"/>
      <c r="G14" s="549"/>
    </row>
    <row r="15" spans="1:7" s="15" customFormat="1" ht="10.5" customHeight="1">
      <c r="A15" s="17"/>
      <c r="B15" s="547" t="s">
        <v>7</v>
      </c>
      <c r="C15" s="548"/>
      <c r="D15" s="548"/>
      <c r="E15" s="548"/>
      <c r="F15" s="548"/>
      <c r="G15" s="549"/>
    </row>
    <row r="16" spans="1:7" s="15" customFormat="1" ht="10.5" customHeight="1">
      <c r="A16" s="17"/>
      <c r="B16" s="547" t="s">
        <v>8</v>
      </c>
      <c r="C16" s="548"/>
      <c r="D16" s="548"/>
      <c r="E16" s="548"/>
      <c r="F16" s="548"/>
      <c r="G16" s="549"/>
    </row>
    <row r="17" spans="1:7" s="15" customFormat="1" ht="10.5" customHeight="1">
      <c r="A17" s="17"/>
      <c r="B17" s="547" t="s">
        <v>9</v>
      </c>
      <c r="C17" s="548"/>
      <c r="D17" s="548"/>
      <c r="E17" s="548"/>
      <c r="F17" s="548"/>
      <c r="G17" s="549"/>
    </row>
    <row r="18" spans="1:7" s="15" customFormat="1" ht="10.5" customHeight="1">
      <c r="A18" s="17"/>
      <c r="B18" s="547" t="s">
        <v>10</v>
      </c>
      <c r="C18" s="548"/>
      <c r="D18" s="548"/>
      <c r="E18" s="548"/>
      <c r="F18" s="548"/>
      <c r="G18" s="549"/>
    </row>
    <row r="19" spans="1:7" s="15" customFormat="1" ht="13.5" customHeight="1">
      <c r="A19" s="17"/>
      <c r="B19" s="547" t="s">
        <v>585</v>
      </c>
      <c r="C19" s="548"/>
      <c r="D19" s="548"/>
      <c r="E19" s="548"/>
      <c r="F19" s="548"/>
      <c r="G19" s="549"/>
    </row>
    <row r="20" spans="1:9" s="15" customFormat="1" ht="11.25" customHeight="1">
      <c r="A20" s="17"/>
      <c r="B20" s="542" t="s">
        <v>578</v>
      </c>
      <c r="C20" s="518"/>
      <c r="D20" s="518"/>
      <c r="E20" s="114"/>
      <c r="F20" s="114"/>
      <c r="G20" s="115"/>
      <c r="H20" s="510"/>
      <c r="I20" s="511"/>
    </row>
    <row r="21" spans="1:9" s="15" customFormat="1" ht="12" customHeight="1">
      <c r="A21" s="18"/>
      <c r="B21" s="543" t="s">
        <v>579</v>
      </c>
      <c r="C21" s="544"/>
      <c r="D21" s="544"/>
      <c r="E21" s="116"/>
      <c r="F21" s="116"/>
      <c r="G21" s="117"/>
      <c r="H21" s="510"/>
      <c r="I21" s="511"/>
    </row>
    <row r="22" spans="1:7" s="15" customFormat="1" ht="36" customHeight="1">
      <c r="A22" s="538"/>
      <c r="B22" s="506" t="s">
        <v>11</v>
      </c>
      <c r="C22" s="506" t="s">
        <v>12</v>
      </c>
      <c r="D22" s="525" t="s">
        <v>584</v>
      </c>
      <c r="E22" s="540"/>
      <c r="F22" s="540"/>
      <c r="G22" s="541"/>
    </row>
    <row r="23" spans="1:7" s="15" customFormat="1" ht="15.75" customHeight="1">
      <c r="A23" s="539"/>
      <c r="B23" s="507"/>
      <c r="C23" s="507"/>
      <c r="D23" s="130" t="s">
        <v>13</v>
      </c>
      <c r="E23" s="131" t="s">
        <v>14</v>
      </c>
      <c r="F23" s="131" t="s">
        <v>15</v>
      </c>
      <c r="G23" s="132" t="s">
        <v>16</v>
      </c>
    </row>
    <row r="24" spans="1:7" s="12" customFormat="1" ht="34.5" customHeight="1">
      <c r="A24" s="19" t="s">
        <v>17</v>
      </c>
      <c r="B24" s="119" t="s">
        <v>18</v>
      </c>
      <c r="C24" s="467" t="s">
        <v>19</v>
      </c>
      <c r="D24" s="127">
        <v>1020552.0043999999</v>
      </c>
      <c r="E24" s="127">
        <v>1230622</v>
      </c>
      <c r="F24" s="127">
        <v>1510652.0008</v>
      </c>
      <c r="G24" s="128">
        <v>1717130.9967999998</v>
      </c>
    </row>
    <row r="25" spans="1:7" s="12" customFormat="1" ht="63">
      <c r="A25" s="19" t="s">
        <v>20</v>
      </c>
      <c r="B25" s="118" t="s">
        <v>21</v>
      </c>
      <c r="C25" s="467" t="s">
        <v>22</v>
      </c>
      <c r="D25" s="145" t="s">
        <v>23</v>
      </c>
      <c r="E25" s="145" t="s">
        <v>23</v>
      </c>
      <c r="F25" s="145" t="s">
        <v>23</v>
      </c>
      <c r="G25" s="146" t="s">
        <v>23</v>
      </c>
    </row>
    <row r="26" spans="1:7" s="12" customFormat="1" ht="48" thickBot="1">
      <c r="A26" s="20" t="s">
        <v>24</v>
      </c>
      <c r="B26" s="120" t="s">
        <v>25</v>
      </c>
      <c r="C26" s="468" t="s">
        <v>26</v>
      </c>
      <c r="D26" s="147" t="s">
        <v>23</v>
      </c>
      <c r="E26" s="147" t="s">
        <v>23</v>
      </c>
      <c r="F26" s="147" t="s">
        <v>23</v>
      </c>
      <c r="G26" s="148" t="s">
        <v>23</v>
      </c>
    </row>
    <row r="27" spans="1:7" s="12" customFormat="1" ht="45" customHeight="1" thickBot="1">
      <c r="A27" s="21" t="s">
        <v>27</v>
      </c>
      <c r="B27" s="531" t="s">
        <v>28</v>
      </c>
      <c r="C27" s="531"/>
      <c r="D27" s="531"/>
      <c r="E27" s="531"/>
      <c r="F27" s="531"/>
      <c r="G27" s="532"/>
    </row>
    <row r="28" spans="1:7" s="12" customFormat="1" ht="13.5" customHeight="1">
      <c r="A28" s="514"/>
      <c r="B28" s="533" t="s">
        <v>614</v>
      </c>
      <c r="C28" s="534"/>
      <c r="D28" s="534"/>
      <c r="E28" s="534"/>
      <c r="F28" s="534"/>
      <c r="G28" s="535"/>
    </row>
    <row r="29" spans="1:7" s="12" customFormat="1" ht="10.5" customHeight="1">
      <c r="A29" s="515"/>
      <c r="B29" s="522" t="s">
        <v>580</v>
      </c>
      <c r="C29" s="512"/>
      <c r="D29" s="512"/>
      <c r="E29" s="512"/>
      <c r="F29" s="512"/>
      <c r="G29" s="513"/>
    </row>
    <row r="30" spans="1:7" s="12" customFormat="1" ht="10.5" customHeight="1">
      <c r="A30" s="515"/>
      <c r="B30" s="522" t="s">
        <v>29</v>
      </c>
      <c r="C30" s="512"/>
      <c r="D30" s="512"/>
      <c r="E30" s="512"/>
      <c r="F30" s="512"/>
      <c r="G30" s="513"/>
    </row>
    <row r="31" spans="1:7" s="12" customFormat="1" ht="10.5" customHeight="1">
      <c r="A31" s="515"/>
      <c r="B31" s="522" t="s">
        <v>30</v>
      </c>
      <c r="C31" s="512"/>
      <c r="D31" s="512"/>
      <c r="E31" s="512"/>
      <c r="F31" s="512"/>
      <c r="G31" s="513"/>
    </row>
    <row r="32" spans="1:7" s="12" customFormat="1" ht="10.5" customHeight="1">
      <c r="A32" s="515"/>
      <c r="B32" s="522" t="s">
        <v>31</v>
      </c>
      <c r="C32" s="512"/>
      <c r="D32" s="512"/>
      <c r="E32" s="512"/>
      <c r="F32" s="512"/>
      <c r="G32" s="513"/>
    </row>
    <row r="33" spans="1:7" s="12" customFormat="1" ht="10.5" customHeight="1">
      <c r="A33" s="515"/>
      <c r="B33" s="522" t="s">
        <v>581</v>
      </c>
      <c r="C33" s="536"/>
      <c r="D33" s="536"/>
      <c r="E33" s="536"/>
      <c r="F33" s="536"/>
      <c r="G33" s="537"/>
    </row>
    <row r="34" spans="1:7" s="12" customFormat="1" ht="10.5" customHeight="1">
      <c r="A34" s="515"/>
      <c r="B34" s="522" t="s">
        <v>32</v>
      </c>
      <c r="C34" s="512"/>
      <c r="D34" s="512"/>
      <c r="E34" s="512"/>
      <c r="F34" s="512"/>
      <c r="G34" s="513"/>
    </row>
    <row r="35" spans="1:7" s="12" customFormat="1" ht="10.5" customHeight="1">
      <c r="A35" s="515"/>
      <c r="B35" s="522" t="s">
        <v>33</v>
      </c>
      <c r="C35" s="512"/>
      <c r="D35" s="512"/>
      <c r="E35" s="512"/>
      <c r="F35" s="512"/>
      <c r="G35" s="513"/>
    </row>
    <row r="36" spans="1:7" s="12" customFormat="1" ht="11.25" customHeight="1">
      <c r="A36" s="515"/>
      <c r="B36" s="522" t="s">
        <v>34</v>
      </c>
      <c r="C36" s="512"/>
      <c r="D36" s="512"/>
      <c r="E36" s="512"/>
      <c r="F36" s="512"/>
      <c r="G36" s="513"/>
    </row>
    <row r="37" spans="1:7" ht="36.75" customHeight="1">
      <c r="A37" s="22" t="s">
        <v>35</v>
      </c>
      <c r="B37" s="523" t="s">
        <v>11</v>
      </c>
      <c r="C37" s="464" t="s">
        <v>12</v>
      </c>
      <c r="D37" s="525" t="s">
        <v>36</v>
      </c>
      <c r="E37" s="526"/>
      <c r="F37" s="527" t="s">
        <v>37</v>
      </c>
      <c r="G37" s="528"/>
    </row>
    <row r="38" spans="1:7" ht="14.25" customHeight="1">
      <c r="A38" s="23" t="s">
        <v>38</v>
      </c>
      <c r="B38" s="524"/>
      <c r="C38" s="465"/>
      <c r="D38" s="129" t="s">
        <v>39</v>
      </c>
      <c r="E38" s="129" t="s">
        <v>40</v>
      </c>
      <c r="F38" s="529"/>
      <c r="G38" s="530"/>
    </row>
    <row r="39" spans="1:7" s="12" customFormat="1" ht="15.75">
      <c r="A39" s="19" t="s">
        <v>41</v>
      </c>
      <c r="B39" s="24" t="s">
        <v>42</v>
      </c>
      <c r="C39" s="156" t="s">
        <v>43</v>
      </c>
      <c r="D39" s="127">
        <v>550847.46</v>
      </c>
      <c r="E39" s="127">
        <v>650000.0027999999</v>
      </c>
      <c r="F39" s="494" t="s">
        <v>23</v>
      </c>
      <c r="G39" s="495"/>
    </row>
    <row r="40" spans="1:7" s="12" customFormat="1" ht="15.75">
      <c r="A40" s="25" t="s">
        <v>44</v>
      </c>
      <c r="B40" s="26" t="s">
        <v>45</v>
      </c>
      <c r="C40" s="157" t="s">
        <v>46</v>
      </c>
      <c r="D40" s="127">
        <v>720338.98</v>
      </c>
      <c r="E40" s="127">
        <v>849999.9964</v>
      </c>
      <c r="F40" s="494" t="s">
        <v>23</v>
      </c>
      <c r="G40" s="495"/>
    </row>
    <row r="41" spans="1:7" s="12" customFormat="1" ht="18" customHeight="1" thickBot="1">
      <c r="A41" s="463" t="s">
        <v>47</v>
      </c>
      <c r="B41" s="27" t="s">
        <v>48</v>
      </c>
      <c r="C41" s="158" t="s">
        <v>46</v>
      </c>
      <c r="D41" s="149">
        <v>805084.75</v>
      </c>
      <c r="E41" s="150">
        <v>950000.005</v>
      </c>
      <c r="F41" s="497" t="s">
        <v>23</v>
      </c>
      <c r="G41" s="498"/>
    </row>
    <row r="42" spans="1:7" s="12" customFormat="1" ht="20.25" thickBot="1">
      <c r="A42" s="28">
        <v>3</v>
      </c>
      <c r="B42" s="519" t="s">
        <v>49</v>
      </c>
      <c r="C42" s="520"/>
      <c r="D42" s="520"/>
      <c r="E42" s="520"/>
      <c r="F42" s="520"/>
      <c r="G42" s="521"/>
    </row>
    <row r="43" spans="1:7" s="12" customFormat="1" ht="10.5" customHeight="1">
      <c r="A43" s="514"/>
      <c r="B43" s="516" t="s">
        <v>50</v>
      </c>
      <c r="C43" s="516"/>
      <c r="D43" s="516"/>
      <c r="E43" s="516"/>
      <c r="F43" s="516"/>
      <c r="G43" s="517"/>
    </row>
    <row r="44" spans="1:7" s="12" customFormat="1" ht="10.5" customHeight="1">
      <c r="A44" s="515"/>
      <c r="B44" s="512" t="s">
        <v>52</v>
      </c>
      <c r="C44" s="512"/>
      <c r="D44" s="512"/>
      <c r="E44" s="512"/>
      <c r="F44" s="512"/>
      <c r="G44" s="513"/>
    </row>
    <row r="45" spans="1:7" s="12" customFormat="1" ht="10.5" customHeight="1">
      <c r="A45" s="515"/>
      <c r="B45" s="512" t="s">
        <v>51</v>
      </c>
      <c r="C45" s="512"/>
      <c r="D45" s="512"/>
      <c r="E45" s="512"/>
      <c r="F45" s="512"/>
      <c r="G45" s="513"/>
    </row>
    <row r="46" spans="1:9" s="15" customFormat="1" ht="12" customHeight="1">
      <c r="A46" s="515"/>
      <c r="B46" s="518" t="s">
        <v>611</v>
      </c>
      <c r="C46" s="518"/>
      <c r="D46" s="518"/>
      <c r="E46" s="114"/>
      <c r="F46" s="114"/>
      <c r="G46" s="115"/>
      <c r="H46" s="510"/>
      <c r="I46" s="511"/>
    </row>
    <row r="47" spans="1:7" s="12" customFormat="1" ht="9.75" customHeight="1">
      <c r="A47" s="515"/>
      <c r="B47" s="512" t="s">
        <v>53</v>
      </c>
      <c r="C47" s="512"/>
      <c r="D47" s="512"/>
      <c r="E47" s="512"/>
      <c r="F47" s="512"/>
      <c r="G47" s="513"/>
    </row>
    <row r="48" spans="1:7" s="12" customFormat="1" ht="10.5" customHeight="1">
      <c r="A48" s="515"/>
      <c r="B48" s="512" t="s">
        <v>612</v>
      </c>
      <c r="C48" s="512"/>
      <c r="D48" s="512"/>
      <c r="E48" s="512"/>
      <c r="F48" s="512"/>
      <c r="G48" s="513"/>
    </row>
    <row r="49" spans="1:7" s="12" customFormat="1" ht="10.5" customHeight="1">
      <c r="A49" s="515"/>
      <c r="B49" s="512" t="s">
        <v>613</v>
      </c>
      <c r="C49" s="512"/>
      <c r="D49" s="512"/>
      <c r="E49" s="512"/>
      <c r="F49" s="512"/>
      <c r="G49" s="513"/>
    </row>
    <row r="50" spans="1:7" ht="39" customHeight="1">
      <c r="A50" s="29" t="s">
        <v>35</v>
      </c>
      <c r="B50" s="506" t="s">
        <v>11</v>
      </c>
      <c r="C50" s="494" t="s">
        <v>12</v>
      </c>
      <c r="D50" s="508" t="s">
        <v>36</v>
      </c>
      <c r="E50" s="508"/>
      <c r="F50" s="508" t="s">
        <v>37</v>
      </c>
      <c r="G50" s="509"/>
    </row>
    <row r="51" spans="1:7" ht="15.75">
      <c r="A51" s="29" t="s">
        <v>38</v>
      </c>
      <c r="B51" s="507"/>
      <c r="C51" s="494"/>
      <c r="D51" s="129" t="s">
        <v>39</v>
      </c>
      <c r="E51" s="129" t="s">
        <v>40</v>
      </c>
      <c r="F51" s="508"/>
      <c r="G51" s="509"/>
    </row>
    <row r="52" spans="1:9" s="12" customFormat="1" ht="33" customHeight="1">
      <c r="A52" s="25" t="s">
        <v>54</v>
      </c>
      <c r="B52" s="133" t="s">
        <v>582</v>
      </c>
      <c r="C52" s="131" t="s">
        <v>56</v>
      </c>
      <c r="D52" s="125">
        <v>75423.73</v>
      </c>
      <c r="E52" s="125">
        <f>D52*1.18</f>
        <v>89000.0014</v>
      </c>
      <c r="F52" s="502">
        <f>E52*1.05</f>
        <v>93450.00147</v>
      </c>
      <c r="G52" s="503"/>
      <c r="I52" s="30"/>
    </row>
    <row r="53" spans="1:7" s="12" customFormat="1" ht="33" customHeight="1">
      <c r="A53" s="25" t="s">
        <v>57</v>
      </c>
      <c r="B53" s="133" t="s">
        <v>55</v>
      </c>
      <c r="C53" s="131" t="s">
        <v>56</v>
      </c>
      <c r="D53" s="462">
        <v>77966.1</v>
      </c>
      <c r="E53" s="125">
        <f>D53*1.18</f>
        <v>91999.998</v>
      </c>
      <c r="F53" s="502">
        <v>96600</v>
      </c>
      <c r="G53" s="503"/>
    </row>
    <row r="54" spans="1:9" s="12" customFormat="1" ht="33" customHeight="1">
      <c r="A54" s="25" t="s">
        <v>58</v>
      </c>
      <c r="B54" s="121" t="s">
        <v>61</v>
      </c>
      <c r="C54" s="131" t="s">
        <v>56</v>
      </c>
      <c r="D54" s="125">
        <v>77966.1</v>
      </c>
      <c r="E54" s="125">
        <f>D54*1.18</f>
        <v>91999.998</v>
      </c>
      <c r="F54" s="502">
        <f>E54*1.05</f>
        <v>96599.99790000002</v>
      </c>
      <c r="G54" s="503"/>
      <c r="I54" s="30"/>
    </row>
    <row r="55" spans="1:7" s="12" customFormat="1" ht="33" customHeight="1" thickBot="1">
      <c r="A55" s="463" t="s">
        <v>60</v>
      </c>
      <c r="B55" s="122" t="s">
        <v>59</v>
      </c>
      <c r="C55" s="466" t="s">
        <v>56</v>
      </c>
      <c r="D55" s="126">
        <v>80508.47</v>
      </c>
      <c r="E55" s="126">
        <v>95000</v>
      </c>
      <c r="F55" s="504">
        <f>E55*1.05</f>
        <v>99750</v>
      </c>
      <c r="G55" s="505"/>
    </row>
    <row r="56" spans="1:7" s="12" customFormat="1" ht="27" thickBot="1">
      <c r="A56" s="490" t="s">
        <v>62</v>
      </c>
      <c r="B56" s="491"/>
      <c r="C56" s="491"/>
      <c r="D56" s="491"/>
      <c r="E56" s="491"/>
      <c r="F56" s="491"/>
      <c r="G56" s="492"/>
    </row>
    <row r="57" spans="1:7" s="12" customFormat="1" ht="30" customHeight="1">
      <c r="A57" s="31">
        <v>1</v>
      </c>
      <c r="B57" s="499" t="s">
        <v>65</v>
      </c>
      <c r="C57" s="499"/>
      <c r="D57" s="500" t="s">
        <v>23</v>
      </c>
      <c r="E57" s="500"/>
      <c r="F57" s="500"/>
      <c r="G57" s="501"/>
    </row>
    <row r="58" spans="1:7" s="12" customFormat="1" ht="30.75" customHeight="1">
      <c r="A58" s="32">
        <v>2</v>
      </c>
      <c r="B58" s="493" t="s">
        <v>63</v>
      </c>
      <c r="C58" s="493"/>
      <c r="D58" s="494" t="s">
        <v>23</v>
      </c>
      <c r="E58" s="494"/>
      <c r="F58" s="494"/>
      <c r="G58" s="495"/>
    </row>
    <row r="59" spans="1:7" s="12" customFormat="1" ht="30.75" customHeight="1" thickBot="1">
      <c r="A59" s="33">
        <v>3</v>
      </c>
      <c r="B59" s="496" t="s">
        <v>64</v>
      </c>
      <c r="C59" s="496"/>
      <c r="D59" s="497" t="s">
        <v>23</v>
      </c>
      <c r="E59" s="497"/>
      <c r="F59" s="497"/>
      <c r="G59" s="498"/>
    </row>
    <row r="60" spans="1:7" s="12" customFormat="1" ht="15.75">
      <c r="A60" s="34"/>
      <c r="B60" s="35"/>
      <c r="C60" s="35"/>
      <c r="D60" s="34"/>
      <c r="E60" s="34"/>
      <c r="F60" s="34"/>
      <c r="G60" s="34"/>
    </row>
    <row r="61" spans="1:11" s="12" customFormat="1" ht="11.25">
      <c r="A61" s="489" t="s">
        <v>66</v>
      </c>
      <c r="B61" s="489"/>
      <c r="C61" s="489"/>
      <c r="D61" s="489"/>
      <c r="E61" s="489"/>
      <c r="F61" s="489"/>
      <c r="G61" s="489"/>
      <c r="I61" s="13"/>
      <c r="J61" s="13"/>
      <c r="K61" s="13"/>
    </row>
    <row r="62" spans="1:11" s="12" customFormat="1" ht="11.25">
      <c r="A62" s="489"/>
      <c r="B62" s="489"/>
      <c r="C62" s="489"/>
      <c r="D62" s="489"/>
      <c r="E62" s="489"/>
      <c r="F62" s="489"/>
      <c r="G62" s="489"/>
      <c r="I62" s="13"/>
      <c r="J62" s="13"/>
      <c r="K62" s="13"/>
    </row>
    <row r="63" spans="1:11" s="12" customFormat="1" ht="11.25">
      <c r="A63" s="489"/>
      <c r="B63" s="489"/>
      <c r="C63" s="489"/>
      <c r="D63" s="489"/>
      <c r="E63" s="489"/>
      <c r="F63" s="489"/>
      <c r="G63" s="489"/>
      <c r="I63" s="13"/>
      <c r="J63" s="13"/>
      <c r="K63" s="13"/>
    </row>
    <row r="64" spans="1:11" s="12" customFormat="1" ht="15">
      <c r="A64" s="36"/>
      <c r="B64" s="37"/>
      <c r="C64" s="38"/>
      <c r="D64" s="38"/>
      <c r="E64" s="38"/>
      <c r="F64" s="38"/>
      <c r="G64" s="38"/>
      <c r="I64" s="13"/>
      <c r="J64" s="13"/>
      <c r="K64" s="13"/>
    </row>
    <row r="65" spans="1:11" s="39" customFormat="1" ht="15">
      <c r="A65" s="143" t="s">
        <v>67</v>
      </c>
      <c r="B65" s="142"/>
      <c r="C65" s="37"/>
      <c r="D65" s="37"/>
      <c r="E65" s="38"/>
      <c r="F65" s="38"/>
      <c r="G65" s="38"/>
      <c r="I65" s="40"/>
      <c r="J65" s="40"/>
      <c r="K65" s="40"/>
    </row>
    <row r="66" spans="1:11" s="12" customFormat="1" ht="15">
      <c r="A66" s="41"/>
      <c r="B66" s="42"/>
      <c r="C66" s="43"/>
      <c r="I66" s="13"/>
      <c r="J66" s="13"/>
      <c r="K66" s="13"/>
    </row>
    <row r="67" spans="1:11" s="12" customFormat="1" ht="14.25" customHeight="1">
      <c r="A67" s="44"/>
      <c r="I67" s="13"/>
      <c r="J67" s="13"/>
      <c r="K67" s="13"/>
    </row>
    <row r="68" spans="1:11" s="12" customFormat="1" ht="11.25">
      <c r="A68" s="44"/>
      <c r="I68" s="13"/>
      <c r="J68" s="13"/>
      <c r="K68" s="13"/>
    </row>
    <row r="69" spans="1:11" s="12" customFormat="1" ht="11.25">
      <c r="A69" s="44"/>
      <c r="I69" s="13"/>
      <c r="J69" s="13"/>
      <c r="K69" s="13"/>
    </row>
    <row r="70" spans="1:11" s="12" customFormat="1" ht="15">
      <c r="A70" s="44"/>
      <c r="B70" s="42"/>
      <c r="I70" s="13"/>
      <c r="J70" s="13"/>
      <c r="K70" s="13"/>
    </row>
    <row r="71" spans="1:11" s="12" customFormat="1" ht="15">
      <c r="A71" s="44"/>
      <c r="B71" s="42"/>
      <c r="I71" s="13"/>
      <c r="J71" s="13"/>
      <c r="K71" s="13"/>
    </row>
    <row r="72" spans="1:11" s="12" customFormat="1" ht="15">
      <c r="A72" s="44"/>
      <c r="B72" s="42"/>
      <c r="C72" s="43"/>
      <c r="I72" s="13"/>
      <c r="J72" s="13"/>
      <c r="K72" s="13"/>
    </row>
    <row r="73" spans="1:11" s="12" customFormat="1" ht="15">
      <c r="A73" s="45"/>
      <c r="B73" s="42"/>
      <c r="C73" s="43"/>
      <c r="D73" s="43"/>
      <c r="I73" s="13"/>
      <c r="J73" s="13"/>
      <c r="K73" s="13"/>
    </row>
    <row r="74" spans="1:11" ht="15">
      <c r="A74" s="46"/>
      <c r="B74" s="42"/>
      <c r="C74" s="42"/>
      <c r="D74" s="42"/>
      <c r="E74" s="42"/>
      <c r="F74" s="42"/>
      <c r="I74" s="42"/>
      <c r="J74" s="42"/>
      <c r="K74" s="42"/>
    </row>
    <row r="75" spans="1:10" s="12" customFormat="1" ht="15">
      <c r="A75" s="47"/>
      <c r="B75" s="42"/>
      <c r="H75" s="13"/>
      <c r="I75" s="13"/>
      <c r="J75" s="13"/>
    </row>
    <row r="76" spans="1:10" s="12" customFormat="1" ht="15">
      <c r="A76" s="47"/>
      <c r="B76" s="42"/>
      <c r="H76" s="13"/>
      <c r="I76" s="13"/>
      <c r="J76" s="13"/>
    </row>
    <row r="77" spans="1:10" s="12" customFormat="1" ht="15">
      <c r="A77" s="47"/>
      <c r="B77" s="42"/>
      <c r="H77" s="13"/>
      <c r="I77" s="13"/>
      <c r="J77" s="13"/>
    </row>
    <row r="78" spans="1:11" ht="15">
      <c r="A78" s="46"/>
      <c r="B78" s="42"/>
      <c r="C78" s="42"/>
      <c r="D78" s="42"/>
      <c r="E78" s="42"/>
      <c r="F78" s="42"/>
      <c r="I78" s="42"/>
      <c r="J78" s="42"/>
      <c r="K78" s="42"/>
    </row>
    <row r="79" spans="1:11" ht="15">
      <c r="A79" s="46"/>
      <c r="B79" s="42"/>
      <c r="C79" s="42"/>
      <c r="D79" s="42"/>
      <c r="E79" s="42"/>
      <c r="F79" s="42"/>
      <c r="I79" s="42"/>
      <c r="J79" s="42"/>
      <c r="K79" s="42"/>
    </row>
    <row r="80" spans="1:11" ht="15">
      <c r="A80" s="46"/>
      <c r="B80" s="42"/>
      <c r="C80" s="42"/>
      <c r="D80" s="42"/>
      <c r="E80" s="42"/>
      <c r="F80" s="42"/>
      <c r="I80" s="42"/>
      <c r="J80" s="42"/>
      <c r="K80" s="42"/>
    </row>
    <row r="81" spans="1:11" ht="15">
      <c r="A81" s="46"/>
      <c r="B81" s="42"/>
      <c r="C81" s="42"/>
      <c r="D81" s="42"/>
      <c r="E81" s="42"/>
      <c r="F81" s="42"/>
      <c r="I81" s="42"/>
      <c r="J81" s="42"/>
      <c r="K81" s="42"/>
    </row>
    <row r="82" spans="1:11" ht="15">
      <c r="A82" s="46"/>
      <c r="B82" s="42"/>
      <c r="C82" s="42"/>
      <c r="D82" s="42"/>
      <c r="E82" s="42"/>
      <c r="F82" s="42"/>
      <c r="I82" s="42"/>
      <c r="J82" s="42"/>
      <c r="K82" s="42"/>
    </row>
    <row r="83" spans="1:11" ht="15">
      <c r="A83" s="46"/>
      <c r="B83" s="42"/>
      <c r="C83" s="42"/>
      <c r="D83" s="42"/>
      <c r="E83" s="42"/>
      <c r="F83" s="42"/>
      <c r="I83" s="42"/>
      <c r="J83" s="42"/>
      <c r="K83" s="42"/>
    </row>
    <row r="84" spans="1:11" ht="15">
      <c r="A84" s="46"/>
      <c r="B84" s="42"/>
      <c r="C84" s="42"/>
      <c r="D84" s="48"/>
      <c r="E84" s="49"/>
      <c r="F84" s="49"/>
      <c r="I84" s="42"/>
      <c r="J84" s="42"/>
      <c r="K84" s="42"/>
    </row>
    <row r="85" spans="1:11" ht="15">
      <c r="A85" s="46"/>
      <c r="B85" s="42"/>
      <c r="C85" s="42"/>
      <c r="D85" s="48"/>
      <c r="E85" s="49"/>
      <c r="F85" s="49"/>
      <c r="I85" s="42"/>
      <c r="J85" s="42"/>
      <c r="K85" s="42"/>
    </row>
    <row r="86" spans="1:11" ht="15">
      <c r="A86" s="46"/>
      <c r="B86" s="42"/>
      <c r="C86" s="42"/>
      <c r="D86" s="50"/>
      <c r="E86" s="49"/>
      <c r="F86" s="49"/>
      <c r="I86" s="42"/>
      <c r="J86" s="42"/>
      <c r="K86" s="42"/>
    </row>
    <row r="87" spans="1:11" ht="15">
      <c r="A87" s="46"/>
      <c r="B87" s="42"/>
      <c r="C87" s="42"/>
      <c r="D87" s="42"/>
      <c r="E87" s="42"/>
      <c r="F87" s="42"/>
      <c r="I87" s="42"/>
      <c r="J87" s="42"/>
      <c r="K87" s="42"/>
    </row>
    <row r="88" spans="1:11" ht="15">
      <c r="A88" s="46"/>
      <c r="B88" s="42"/>
      <c r="C88" s="42"/>
      <c r="D88" s="42"/>
      <c r="E88" s="42"/>
      <c r="F88" s="42"/>
      <c r="I88" s="42"/>
      <c r="J88" s="42"/>
      <c r="K88" s="42"/>
    </row>
    <row r="89" spans="1:11" ht="15">
      <c r="A89" s="46"/>
      <c r="B89" s="42"/>
      <c r="C89" s="42"/>
      <c r="D89" s="42"/>
      <c r="E89" s="42"/>
      <c r="F89" s="42"/>
      <c r="I89" s="42"/>
      <c r="J89" s="42"/>
      <c r="K89" s="42"/>
    </row>
    <row r="90" spans="1:11" ht="15">
      <c r="A90" s="46"/>
      <c r="B90" s="42"/>
      <c r="C90" s="42"/>
      <c r="D90" s="42"/>
      <c r="E90" s="42"/>
      <c r="F90" s="42"/>
      <c r="I90" s="42"/>
      <c r="J90" s="42"/>
      <c r="K90" s="42"/>
    </row>
    <row r="91" spans="1:11" ht="15">
      <c r="A91" s="46"/>
      <c r="B91" s="42"/>
      <c r="C91" s="42"/>
      <c r="D91" s="48"/>
      <c r="E91" s="49"/>
      <c r="F91" s="49"/>
      <c r="I91" s="42"/>
      <c r="J91" s="42"/>
      <c r="K91" s="42"/>
    </row>
    <row r="92" spans="1:11" ht="15">
      <c r="A92" s="46"/>
      <c r="B92" s="42"/>
      <c r="C92" s="42"/>
      <c r="D92" s="49"/>
      <c r="E92" s="49"/>
      <c r="F92" s="49"/>
      <c r="I92" s="42"/>
      <c r="J92" s="42"/>
      <c r="K92" s="42"/>
    </row>
    <row r="93" spans="1:11" ht="15">
      <c r="A93" s="46"/>
      <c r="B93" s="42"/>
      <c r="C93" s="42"/>
      <c r="D93" s="48"/>
      <c r="E93" s="49"/>
      <c r="F93" s="49"/>
      <c r="I93" s="42"/>
      <c r="J93" s="42"/>
      <c r="K93" s="42"/>
    </row>
    <row r="94" spans="1:11" ht="15">
      <c r="A94" s="46"/>
      <c r="B94" s="42"/>
      <c r="C94" s="42"/>
      <c r="D94" s="49"/>
      <c r="E94" s="49"/>
      <c r="F94" s="49"/>
      <c r="I94" s="42"/>
      <c r="J94" s="42"/>
      <c r="K94" s="42"/>
    </row>
    <row r="95" spans="1:11" ht="15">
      <c r="A95" s="46"/>
      <c r="B95" s="42"/>
      <c r="C95" s="42"/>
      <c r="D95" s="48"/>
      <c r="E95" s="49"/>
      <c r="F95" s="49"/>
      <c r="I95" s="42"/>
      <c r="J95" s="42"/>
      <c r="K95" s="42"/>
    </row>
    <row r="96" spans="1:11" ht="15">
      <c r="A96" s="46"/>
      <c r="B96" s="42"/>
      <c r="C96" s="42"/>
      <c r="D96" s="42"/>
      <c r="E96" s="42"/>
      <c r="F96" s="42"/>
      <c r="I96" s="42"/>
      <c r="J96" s="42"/>
      <c r="K96" s="42"/>
    </row>
    <row r="97" spans="1:11" ht="15">
      <c r="A97" s="46"/>
      <c r="B97" s="42"/>
      <c r="C97" s="42"/>
      <c r="D97" s="42"/>
      <c r="E97" s="42"/>
      <c r="F97" s="42"/>
      <c r="I97" s="42"/>
      <c r="J97" s="42"/>
      <c r="K97" s="42"/>
    </row>
    <row r="98" spans="1:11" ht="15">
      <c r="A98" s="46"/>
      <c r="B98" s="42"/>
      <c r="C98" s="42"/>
      <c r="D98" s="42"/>
      <c r="E98" s="42"/>
      <c r="F98" s="42"/>
      <c r="I98" s="42"/>
      <c r="J98" s="42"/>
      <c r="K98" s="42"/>
    </row>
    <row r="99" spans="1:11" ht="15">
      <c r="A99" s="46"/>
      <c r="B99" s="42"/>
      <c r="C99" s="42"/>
      <c r="D99" s="42"/>
      <c r="E99" s="42"/>
      <c r="F99" s="42"/>
      <c r="I99" s="42"/>
      <c r="J99" s="42"/>
      <c r="K99" s="42"/>
    </row>
    <row r="100" spans="1:11" ht="15">
      <c r="A100" s="46"/>
      <c r="B100" s="42"/>
      <c r="C100" s="42"/>
      <c r="D100" s="42"/>
      <c r="E100" s="42"/>
      <c r="F100" s="42"/>
      <c r="I100" s="42"/>
      <c r="J100" s="42"/>
      <c r="K100" s="42"/>
    </row>
    <row r="101" spans="1:11" ht="15">
      <c r="A101" s="46"/>
      <c r="B101" s="42"/>
      <c r="C101" s="42"/>
      <c r="D101" s="42"/>
      <c r="E101" s="42"/>
      <c r="F101" s="42"/>
      <c r="I101" s="42"/>
      <c r="J101" s="42"/>
      <c r="K101" s="42"/>
    </row>
    <row r="102" spans="1:11" ht="15">
      <c r="A102" s="46"/>
      <c r="B102" s="42"/>
      <c r="C102" s="42"/>
      <c r="D102" s="42"/>
      <c r="E102" s="42"/>
      <c r="F102" s="42"/>
      <c r="I102" s="42"/>
      <c r="J102" s="42"/>
      <c r="K102" s="42"/>
    </row>
    <row r="103" spans="1:11" ht="15">
      <c r="A103" s="46"/>
      <c r="B103" s="42"/>
      <c r="C103" s="42"/>
      <c r="D103" s="42"/>
      <c r="E103" s="42"/>
      <c r="F103" s="42"/>
      <c r="I103" s="42"/>
      <c r="J103" s="42"/>
      <c r="K103" s="42"/>
    </row>
    <row r="104" spans="1:11" ht="15">
      <c r="A104" s="46"/>
      <c r="B104" s="42"/>
      <c r="C104" s="42"/>
      <c r="D104" s="42"/>
      <c r="E104" s="42"/>
      <c r="F104" s="42"/>
      <c r="I104" s="42"/>
      <c r="J104" s="42"/>
      <c r="K104" s="42"/>
    </row>
    <row r="105" spans="1:11" ht="15">
      <c r="A105" s="46"/>
      <c r="B105" s="42"/>
      <c r="C105" s="42"/>
      <c r="D105" s="42"/>
      <c r="E105" s="42"/>
      <c r="F105" s="42"/>
      <c r="I105" s="42"/>
      <c r="J105" s="42"/>
      <c r="K105" s="42"/>
    </row>
    <row r="106" spans="1:11" ht="15">
      <c r="A106" s="46"/>
      <c r="B106" s="42"/>
      <c r="C106" s="42"/>
      <c r="D106" s="42"/>
      <c r="E106" s="42"/>
      <c r="F106" s="42"/>
      <c r="I106" s="42"/>
      <c r="J106" s="42"/>
      <c r="K106" s="42"/>
    </row>
    <row r="107" spans="1:11" ht="15">
      <c r="A107" s="46"/>
      <c r="B107" s="42"/>
      <c r="C107" s="42"/>
      <c r="D107" s="42"/>
      <c r="E107" s="42"/>
      <c r="F107" s="42"/>
      <c r="I107" s="42"/>
      <c r="J107" s="42"/>
      <c r="K107" s="42"/>
    </row>
    <row r="108" spans="1:11" ht="15">
      <c r="A108" s="46"/>
      <c r="B108" s="42"/>
      <c r="C108" s="42"/>
      <c r="D108" s="42"/>
      <c r="E108" s="42"/>
      <c r="F108" s="42"/>
      <c r="I108" s="42"/>
      <c r="J108" s="42"/>
      <c r="K108" s="42"/>
    </row>
    <row r="109" spans="1:11" ht="15">
      <c r="A109" s="46"/>
      <c r="B109" s="42"/>
      <c r="C109" s="42"/>
      <c r="D109" s="42"/>
      <c r="E109" s="42"/>
      <c r="F109" s="42"/>
      <c r="I109" s="42"/>
      <c r="J109" s="42"/>
      <c r="K109" s="42"/>
    </row>
    <row r="110" spans="1:11" ht="15">
      <c r="A110" s="46"/>
      <c r="B110" s="42"/>
      <c r="C110" s="42"/>
      <c r="D110" s="42"/>
      <c r="E110" s="42"/>
      <c r="F110" s="42"/>
      <c r="I110" s="42"/>
      <c r="J110" s="42"/>
      <c r="K110" s="42"/>
    </row>
    <row r="111" spans="1:11" ht="15">
      <c r="A111" s="46"/>
      <c r="B111" s="42"/>
      <c r="C111" s="42"/>
      <c r="D111" s="42"/>
      <c r="E111" s="42"/>
      <c r="F111" s="42"/>
      <c r="I111" s="42"/>
      <c r="J111" s="42"/>
      <c r="K111" s="42"/>
    </row>
    <row r="112" spans="1:11" ht="15">
      <c r="A112" s="46"/>
      <c r="B112" s="42"/>
      <c r="C112" s="42"/>
      <c r="D112" s="42"/>
      <c r="E112" s="42"/>
      <c r="F112" s="42"/>
      <c r="I112" s="42"/>
      <c r="J112" s="42"/>
      <c r="K112" s="42"/>
    </row>
    <row r="113" spans="1:11" ht="15">
      <c r="A113" s="46"/>
      <c r="B113" s="42"/>
      <c r="C113" s="42"/>
      <c r="D113" s="42"/>
      <c r="E113" s="42"/>
      <c r="F113" s="42"/>
      <c r="I113" s="42"/>
      <c r="J113" s="42"/>
      <c r="K113" s="42"/>
    </row>
    <row r="114" spans="1:11" ht="15">
      <c r="A114" s="51"/>
      <c r="B114" s="42"/>
      <c r="C114" s="42"/>
      <c r="D114" s="50"/>
      <c r="E114" s="49"/>
      <c r="F114" s="49"/>
      <c r="I114" s="42"/>
      <c r="J114" s="42"/>
      <c r="K114" s="42"/>
    </row>
    <row r="115" spans="1:11" ht="15">
      <c r="A115" s="46"/>
      <c r="B115" s="42"/>
      <c r="C115" s="42"/>
      <c r="D115" s="50"/>
      <c r="E115" s="49"/>
      <c r="F115" s="49"/>
      <c r="I115" s="42"/>
      <c r="J115" s="42"/>
      <c r="K115" s="42"/>
    </row>
    <row r="116" spans="1:11" ht="15">
      <c r="A116" s="46"/>
      <c r="B116" s="42"/>
      <c r="C116" s="42"/>
      <c r="D116" s="50"/>
      <c r="E116" s="49"/>
      <c r="F116" s="49"/>
      <c r="I116" s="42"/>
      <c r="J116" s="42"/>
      <c r="K116" s="42"/>
    </row>
    <row r="117" spans="1:11" ht="15">
      <c r="A117" s="46"/>
      <c r="B117" s="42"/>
      <c r="C117" s="42"/>
      <c r="D117" s="50"/>
      <c r="E117" s="49"/>
      <c r="F117" s="49"/>
      <c r="I117" s="42"/>
      <c r="J117" s="42"/>
      <c r="K117" s="42"/>
    </row>
    <row r="118" spans="1:11" ht="15">
      <c r="A118" s="46"/>
      <c r="B118" s="42"/>
      <c r="C118" s="42"/>
      <c r="D118" s="42"/>
      <c r="E118" s="42"/>
      <c r="F118" s="42"/>
      <c r="I118" s="42"/>
      <c r="J118" s="42"/>
      <c r="K118" s="42"/>
    </row>
    <row r="119" spans="1:11" ht="15">
      <c r="A119" s="46"/>
      <c r="B119" s="42"/>
      <c r="C119" s="42"/>
      <c r="D119" s="42"/>
      <c r="E119" s="42"/>
      <c r="F119" s="42"/>
      <c r="I119" s="42"/>
      <c r="J119" s="42"/>
      <c r="K119" s="42"/>
    </row>
    <row r="120" spans="1:11" ht="15" customHeight="1">
      <c r="A120" s="46"/>
      <c r="B120" s="42"/>
      <c r="C120" s="42"/>
      <c r="D120" s="42"/>
      <c r="E120" s="42"/>
      <c r="F120" s="42"/>
      <c r="I120" s="42"/>
      <c r="J120" s="42"/>
      <c r="K120" s="42"/>
    </row>
    <row r="121" spans="1:11" ht="15" customHeight="1">
      <c r="A121" s="46"/>
      <c r="B121" s="42"/>
      <c r="C121" s="42"/>
      <c r="D121" s="42"/>
      <c r="E121" s="42"/>
      <c r="F121" s="42"/>
      <c r="I121" s="42"/>
      <c r="J121" s="42"/>
      <c r="K121" s="42"/>
    </row>
    <row r="122" spans="1:11" ht="15" customHeight="1">
      <c r="A122" s="46"/>
      <c r="B122" s="42"/>
      <c r="C122" s="42"/>
      <c r="D122" s="42"/>
      <c r="E122" s="42"/>
      <c r="F122" s="42"/>
      <c r="I122" s="42"/>
      <c r="J122" s="42"/>
      <c r="K122" s="42"/>
    </row>
    <row r="123" spans="1:11" ht="15" customHeight="1">
      <c r="A123" s="46"/>
      <c r="B123" s="42"/>
      <c r="C123" s="42"/>
      <c r="D123" s="42"/>
      <c r="E123" s="42"/>
      <c r="F123" s="42"/>
      <c r="I123" s="42"/>
      <c r="J123" s="42"/>
      <c r="K123" s="42"/>
    </row>
    <row r="124" spans="1:11" ht="15" customHeight="1" hidden="1">
      <c r="A124" s="46"/>
      <c r="B124" s="42"/>
      <c r="C124" s="42"/>
      <c r="D124" s="42"/>
      <c r="E124" s="42"/>
      <c r="F124" s="42"/>
      <c r="I124" s="42"/>
      <c r="J124" s="42"/>
      <c r="K124" s="42"/>
    </row>
    <row r="125" spans="1:11" ht="15" customHeight="1">
      <c r="A125" s="46"/>
      <c r="B125" s="42"/>
      <c r="C125" s="42"/>
      <c r="D125" s="42"/>
      <c r="E125" s="42"/>
      <c r="F125" s="42"/>
      <c r="I125" s="42"/>
      <c r="J125" s="42"/>
      <c r="K125" s="42"/>
    </row>
    <row r="126" spans="1:11" ht="15" customHeight="1">
      <c r="A126" s="46"/>
      <c r="B126" s="42"/>
      <c r="C126" s="42"/>
      <c r="D126" s="42"/>
      <c r="E126" s="42"/>
      <c r="F126" s="42"/>
      <c r="I126" s="42"/>
      <c r="J126" s="42"/>
      <c r="K126" s="42"/>
    </row>
    <row r="127" spans="1:11" ht="18" customHeight="1">
      <c r="A127" s="46"/>
      <c r="B127" s="42"/>
      <c r="C127" s="42"/>
      <c r="D127" s="42"/>
      <c r="E127" s="42"/>
      <c r="F127" s="42"/>
      <c r="I127" s="42"/>
      <c r="J127" s="42"/>
      <c r="K127" s="42"/>
    </row>
    <row r="128" spans="1:11" ht="15">
      <c r="A128" s="46"/>
      <c r="B128" s="42"/>
      <c r="C128" s="42"/>
      <c r="D128" s="42"/>
      <c r="E128" s="42"/>
      <c r="F128" s="42"/>
      <c r="I128" s="42"/>
      <c r="J128" s="42"/>
      <c r="K128" s="42"/>
    </row>
    <row r="129" spans="1:11" ht="15">
      <c r="A129" s="46"/>
      <c r="B129" s="42"/>
      <c r="C129" s="42"/>
      <c r="D129" s="42"/>
      <c r="E129" s="42"/>
      <c r="F129" s="42"/>
      <c r="I129" s="42"/>
      <c r="J129" s="42"/>
      <c r="K129" s="42"/>
    </row>
    <row r="130" spans="1:11" ht="15">
      <c r="A130" s="46"/>
      <c r="B130" s="42"/>
      <c r="C130" s="42"/>
      <c r="D130" s="42"/>
      <c r="E130" s="42"/>
      <c r="F130" s="42"/>
      <c r="I130" s="42"/>
      <c r="J130" s="42"/>
      <c r="K130" s="42"/>
    </row>
    <row r="131" spans="1:11" ht="15">
      <c r="A131" s="46"/>
      <c r="B131" s="42"/>
      <c r="C131" s="42"/>
      <c r="D131" s="42"/>
      <c r="E131" s="42"/>
      <c r="F131" s="42"/>
      <c r="I131" s="42"/>
      <c r="J131" s="42"/>
      <c r="K131" s="42"/>
    </row>
    <row r="132" spans="1:11" ht="15">
      <c r="A132" s="46"/>
      <c r="B132" s="42"/>
      <c r="C132" s="42"/>
      <c r="D132" s="42"/>
      <c r="E132" s="42"/>
      <c r="F132" s="42"/>
      <c r="I132" s="42"/>
      <c r="J132" s="42"/>
      <c r="K132" s="42"/>
    </row>
    <row r="133" spans="1:11" ht="15">
      <c r="A133" s="46"/>
      <c r="B133" s="42"/>
      <c r="C133" s="42"/>
      <c r="D133" s="42"/>
      <c r="E133" s="42"/>
      <c r="F133" s="42"/>
      <c r="I133" s="42"/>
      <c r="J133" s="42"/>
      <c r="K133" s="42"/>
    </row>
    <row r="134" spans="1:11" ht="15">
      <c r="A134" s="46"/>
      <c r="B134" s="42"/>
      <c r="C134" s="42"/>
      <c r="D134" s="42"/>
      <c r="E134" s="42"/>
      <c r="F134" s="42"/>
      <c r="I134" s="42"/>
      <c r="J134" s="42"/>
      <c r="K134" s="42"/>
    </row>
    <row r="135" spans="1:11" ht="15">
      <c r="A135" s="46"/>
      <c r="B135" s="42"/>
      <c r="C135" s="42"/>
      <c r="D135" s="42"/>
      <c r="E135" s="42"/>
      <c r="F135" s="42"/>
      <c r="I135" s="42"/>
      <c r="J135" s="42"/>
      <c r="K135" s="42"/>
    </row>
    <row r="136" spans="1:11" ht="15">
      <c r="A136" s="46"/>
      <c r="B136" s="42"/>
      <c r="C136" s="42"/>
      <c r="D136" s="42"/>
      <c r="E136" s="42"/>
      <c r="F136" s="42"/>
      <c r="I136" s="42"/>
      <c r="J136" s="42"/>
      <c r="K136" s="42"/>
    </row>
    <row r="137" spans="1:11" ht="15">
      <c r="A137" s="46"/>
      <c r="B137" s="42"/>
      <c r="C137" s="42"/>
      <c r="D137" s="42"/>
      <c r="E137" s="42"/>
      <c r="F137" s="42"/>
      <c r="I137" s="42"/>
      <c r="J137" s="42"/>
      <c r="K137" s="42"/>
    </row>
    <row r="138" spans="1:11" ht="15">
      <c r="A138" s="46"/>
      <c r="B138" s="42"/>
      <c r="C138" s="42"/>
      <c r="D138" s="42"/>
      <c r="E138" s="42"/>
      <c r="F138" s="42"/>
      <c r="I138" s="42"/>
      <c r="J138" s="42"/>
      <c r="K138" s="42"/>
    </row>
    <row r="139" spans="1:11" ht="15">
      <c r="A139" s="46"/>
      <c r="B139" s="42"/>
      <c r="C139" s="42"/>
      <c r="D139" s="42"/>
      <c r="E139" s="42"/>
      <c r="F139" s="42"/>
      <c r="I139" s="42"/>
      <c r="J139" s="42"/>
      <c r="K139" s="42"/>
    </row>
    <row r="140" spans="1:11" ht="15">
      <c r="A140" s="46"/>
      <c r="B140" s="42"/>
      <c r="C140" s="42"/>
      <c r="D140" s="42"/>
      <c r="E140" s="42"/>
      <c r="F140" s="42"/>
      <c r="I140" s="42"/>
      <c r="J140" s="42"/>
      <c r="K140" s="42"/>
    </row>
    <row r="141" spans="1:11" ht="15">
      <c r="A141" s="46"/>
      <c r="B141" s="42"/>
      <c r="C141" s="42"/>
      <c r="D141" s="42"/>
      <c r="E141" s="42"/>
      <c r="F141" s="42"/>
      <c r="I141" s="42"/>
      <c r="J141" s="42"/>
      <c r="K141" s="42"/>
    </row>
    <row r="142" spans="1:11" ht="15">
      <c r="A142" s="46"/>
      <c r="B142" s="42"/>
      <c r="C142" s="42"/>
      <c r="D142" s="42"/>
      <c r="E142" s="42"/>
      <c r="F142" s="42"/>
      <c r="I142" s="42"/>
      <c r="J142" s="42"/>
      <c r="K142" s="42"/>
    </row>
    <row r="143" spans="1:11" ht="15">
      <c r="A143" s="46"/>
      <c r="B143" s="42"/>
      <c r="C143" s="42"/>
      <c r="D143" s="42"/>
      <c r="E143" s="42"/>
      <c r="F143" s="42"/>
      <c r="I143" s="42"/>
      <c r="J143" s="42"/>
      <c r="K143" s="42"/>
    </row>
    <row r="144" spans="1:11" ht="15">
      <c r="A144" s="46"/>
      <c r="B144" s="42"/>
      <c r="C144" s="42"/>
      <c r="D144" s="42"/>
      <c r="E144" s="42"/>
      <c r="F144" s="42"/>
      <c r="I144" s="42"/>
      <c r="J144" s="42"/>
      <c r="K144" s="42"/>
    </row>
    <row r="145" spans="1:11" ht="15">
      <c r="A145" s="46"/>
      <c r="B145" s="42"/>
      <c r="C145" s="42"/>
      <c r="D145" s="42"/>
      <c r="E145" s="42"/>
      <c r="F145" s="42"/>
      <c r="I145" s="42"/>
      <c r="J145" s="42"/>
      <c r="K145" s="42"/>
    </row>
    <row r="146" spans="1:11" ht="15">
      <c r="A146" s="46"/>
      <c r="B146" s="42"/>
      <c r="C146" s="42"/>
      <c r="D146" s="42"/>
      <c r="E146" s="42"/>
      <c r="F146" s="42"/>
      <c r="I146" s="42"/>
      <c r="J146" s="42"/>
      <c r="K146" s="42"/>
    </row>
    <row r="147" spans="1:11" ht="15">
      <c r="A147" s="46"/>
      <c r="B147" s="42"/>
      <c r="C147" s="42"/>
      <c r="D147" s="42"/>
      <c r="E147" s="42"/>
      <c r="F147" s="42"/>
      <c r="I147" s="42"/>
      <c r="J147" s="42"/>
      <c r="K147" s="42"/>
    </row>
    <row r="148" spans="1:11" ht="15">
      <c r="A148" s="46"/>
      <c r="B148" s="42"/>
      <c r="C148" s="42"/>
      <c r="D148" s="42"/>
      <c r="E148" s="42"/>
      <c r="F148" s="42"/>
      <c r="I148" s="42"/>
      <c r="J148" s="42"/>
      <c r="K148" s="42"/>
    </row>
    <row r="149" spans="1:11" ht="15">
      <c r="A149" s="46"/>
      <c r="B149" s="42"/>
      <c r="C149" s="42"/>
      <c r="D149" s="42"/>
      <c r="E149" s="42"/>
      <c r="F149" s="42"/>
      <c r="I149" s="42"/>
      <c r="J149" s="42"/>
      <c r="K149" s="42"/>
    </row>
    <row r="150" spans="1:11" ht="15">
      <c r="A150" s="46"/>
      <c r="B150" s="42"/>
      <c r="C150" s="42"/>
      <c r="D150" s="42"/>
      <c r="E150" s="42"/>
      <c r="F150" s="42"/>
      <c r="I150" s="42"/>
      <c r="J150" s="42"/>
      <c r="K150" s="42"/>
    </row>
    <row r="151" spans="1:11" ht="15">
      <c r="A151" s="46"/>
      <c r="B151" s="42"/>
      <c r="C151" s="42"/>
      <c r="D151" s="42"/>
      <c r="E151" s="42"/>
      <c r="F151" s="42"/>
      <c r="I151" s="42"/>
      <c r="J151" s="42"/>
      <c r="K151" s="42"/>
    </row>
    <row r="152" spans="1:11" ht="15">
      <c r="A152" s="46"/>
      <c r="B152" s="42"/>
      <c r="C152" s="42"/>
      <c r="D152" s="42"/>
      <c r="E152" s="42"/>
      <c r="F152" s="42"/>
      <c r="I152" s="42"/>
      <c r="J152" s="42"/>
      <c r="K152" s="42"/>
    </row>
    <row r="153" spans="1:11" ht="15">
      <c r="A153" s="46"/>
      <c r="B153" s="42"/>
      <c r="C153" s="42"/>
      <c r="D153" s="42"/>
      <c r="E153" s="42"/>
      <c r="F153" s="42"/>
      <c r="I153" s="42"/>
      <c r="J153" s="42"/>
      <c r="K153" s="42"/>
    </row>
    <row r="154" spans="1:11" ht="15">
      <c r="A154" s="46"/>
      <c r="B154" s="42"/>
      <c r="C154" s="42"/>
      <c r="D154" s="42"/>
      <c r="E154" s="42"/>
      <c r="F154" s="42"/>
      <c r="I154" s="42"/>
      <c r="J154" s="42"/>
      <c r="K154" s="42"/>
    </row>
    <row r="155" spans="1:11" ht="15">
      <c r="A155" s="46"/>
      <c r="B155" s="42"/>
      <c r="C155" s="42"/>
      <c r="D155" s="42"/>
      <c r="E155" s="42"/>
      <c r="F155" s="42"/>
      <c r="I155" s="42"/>
      <c r="J155" s="42"/>
      <c r="K155" s="42"/>
    </row>
    <row r="156" spans="1:11" ht="15">
      <c r="A156" s="46"/>
      <c r="B156" s="42"/>
      <c r="C156" s="42"/>
      <c r="D156" s="42"/>
      <c r="E156" s="42"/>
      <c r="F156" s="42"/>
      <c r="I156" s="42"/>
      <c r="J156" s="42"/>
      <c r="K156" s="42"/>
    </row>
    <row r="157" spans="1:11" ht="15">
      <c r="A157" s="46"/>
      <c r="B157" s="42"/>
      <c r="C157" s="42"/>
      <c r="D157" s="42"/>
      <c r="E157" s="42"/>
      <c r="F157" s="42"/>
      <c r="I157" s="42"/>
      <c r="J157" s="42"/>
      <c r="K157" s="42"/>
    </row>
    <row r="158" spans="1:11" ht="15">
      <c r="A158" s="46"/>
      <c r="B158" s="42"/>
      <c r="C158" s="42"/>
      <c r="D158" s="42"/>
      <c r="E158" s="42"/>
      <c r="F158" s="42"/>
      <c r="I158" s="42"/>
      <c r="J158" s="42"/>
      <c r="K158" s="42"/>
    </row>
    <row r="159" spans="1:11" ht="15">
      <c r="A159" s="46"/>
      <c r="B159" s="42"/>
      <c r="C159" s="42"/>
      <c r="D159" s="42"/>
      <c r="E159" s="42"/>
      <c r="F159" s="42"/>
      <c r="I159" s="42"/>
      <c r="J159" s="42"/>
      <c r="K159" s="42"/>
    </row>
    <row r="160" spans="1:11" ht="15">
      <c r="A160" s="46"/>
      <c r="B160" s="42"/>
      <c r="C160" s="42"/>
      <c r="D160" s="42"/>
      <c r="E160" s="42"/>
      <c r="F160" s="42"/>
      <c r="I160" s="42"/>
      <c r="J160" s="42"/>
      <c r="K160" s="42"/>
    </row>
    <row r="161" spans="1:11" ht="15">
      <c r="A161" s="46"/>
      <c r="B161" s="42"/>
      <c r="C161" s="42"/>
      <c r="D161" s="42"/>
      <c r="E161" s="42"/>
      <c r="F161" s="42"/>
      <c r="I161" s="42"/>
      <c r="J161" s="42"/>
      <c r="K161" s="42"/>
    </row>
    <row r="162" spans="1:11" ht="16.5" customHeight="1">
      <c r="A162" s="46"/>
      <c r="B162" s="42"/>
      <c r="C162" s="42"/>
      <c r="D162" s="42"/>
      <c r="E162" s="42"/>
      <c r="F162" s="42"/>
      <c r="I162" s="42"/>
      <c r="J162" s="42"/>
      <c r="K162" s="42"/>
    </row>
    <row r="163" spans="1:11" ht="12" customHeight="1">
      <c r="A163" s="46"/>
      <c r="B163" s="42"/>
      <c r="C163" s="42"/>
      <c r="D163" s="42"/>
      <c r="E163" s="42"/>
      <c r="F163" s="42"/>
      <c r="I163" s="42"/>
      <c r="J163" s="42"/>
      <c r="K163" s="42"/>
    </row>
    <row r="164" spans="1:11" ht="12" customHeight="1">
      <c r="A164" s="46"/>
      <c r="B164" s="42"/>
      <c r="C164" s="42"/>
      <c r="D164" s="42"/>
      <c r="E164" s="42"/>
      <c r="F164" s="42"/>
      <c r="I164" s="42"/>
      <c r="J164" s="42"/>
      <c r="K164" s="42"/>
    </row>
    <row r="165" spans="1:11" ht="12" customHeight="1">
      <c r="A165" s="46"/>
      <c r="B165" s="42"/>
      <c r="C165" s="42"/>
      <c r="D165" s="42"/>
      <c r="E165" s="42"/>
      <c r="F165" s="42"/>
      <c r="I165" s="42"/>
      <c r="J165" s="42"/>
      <c r="K165" s="42"/>
    </row>
    <row r="166" spans="1:11" ht="12" customHeight="1">
      <c r="A166" s="46"/>
      <c r="B166" s="42"/>
      <c r="C166" s="42"/>
      <c r="D166" s="42"/>
      <c r="E166" s="42"/>
      <c r="F166" s="42"/>
      <c r="I166" s="42"/>
      <c r="J166" s="42"/>
      <c r="K166" s="42"/>
    </row>
    <row r="167" spans="1:11" ht="12" customHeight="1">
      <c r="A167" s="46"/>
      <c r="B167" s="42"/>
      <c r="C167" s="42"/>
      <c r="D167" s="42"/>
      <c r="E167" s="42"/>
      <c r="F167" s="42"/>
      <c r="I167" s="42"/>
      <c r="J167" s="42"/>
      <c r="K167" s="42"/>
    </row>
    <row r="168" spans="1:11" ht="12" customHeight="1">
      <c r="A168" s="46"/>
      <c r="B168" s="42"/>
      <c r="C168" s="42"/>
      <c r="D168" s="42"/>
      <c r="E168" s="42"/>
      <c r="F168" s="42"/>
      <c r="I168" s="42"/>
      <c r="J168" s="42"/>
      <c r="K168" s="42"/>
    </row>
    <row r="169" spans="1:11" ht="12" customHeight="1">
      <c r="A169" s="46"/>
      <c r="B169" s="42"/>
      <c r="C169" s="42"/>
      <c r="D169" s="42"/>
      <c r="E169" s="42"/>
      <c r="F169" s="42"/>
      <c r="I169" s="42"/>
      <c r="J169" s="42"/>
      <c r="K169" s="42"/>
    </row>
    <row r="170" spans="1:11" ht="12" customHeight="1">
      <c r="A170" s="46"/>
      <c r="B170" s="42"/>
      <c r="C170" s="42"/>
      <c r="D170" s="42"/>
      <c r="E170" s="42"/>
      <c r="F170" s="42"/>
      <c r="I170" s="42"/>
      <c r="J170" s="42"/>
      <c r="K170" s="42"/>
    </row>
    <row r="171" spans="1:11" ht="12" customHeight="1">
      <c r="A171" s="46"/>
      <c r="B171" s="42"/>
      <c r="C171" s="42"/>
      <c r="D171" s="42"/>
      <c r="E171" s="42"/>
      <c r="F171" s="42"/>
      <c r="I171" s="42"/>
      <c r="J171" s="42"/>
      <c r="K171" s="42"/>
    </row>
    <row r="172" spans="1:11" ht="12" customHeight="1">
      <c r="A172" s="46"/>
      <c r="B172" s="42"/>
      <c r="C172" s="42"/>
      <c r="D172" s="42"/>
      <c r="E172" s="42"/>
      <c r="F172" s="42"/>
      <c r="I172" s="42"/>
      <c r="J172" s="42"/>
      <c r="K172" s="42"/>
    </row>
    <row r="173" spans="1:11" ht="12" customHeight="1">
      <c r="A173" s="46"/>
      <c r="B173" s="42"/>
      <c r="C173" s="42"/>
      <c r="D173" s="42"/>
      <c r="E173" s="42"/>
      <c r="F173" s="42"/>
      <c r="I173" s="42"/>
      <c r="J173" s="42"/>
      <c r="K173" s="42"/>
    </row>
    <row r="174" spans="1:11" ht="12" customHeight="1">
      <c r="A174" s="46"/>
      <c r="B174" s="42"/>
      <c r="C174" s="42"/>
      <c r="D174" s="42"/>
      <c r="E174" s="42"/>
      <c r="F174" s="42"/>
      <c r="I174" s="42"/>
      <c r="J174" s="42"/>
      <c r="K174" s="42"/>
    </row>
    <row r="175" spans="1:11" ht="12" customHeight="1">
      <c r="A175" s="46"/>
      <c r="B175" s="42"/>
      <c r="C175" s="42"/>
      <c r="D175" s="42"/>
      <c r="E175" s="42"/>
      <c r="F175" s="42"/>
      <c r="I175" s="42"/>
      <c r="J175" s="42"/>
      <c r="K175" s="42"/>
    </row>
    <row r="176" spans="1:11" ht="12" customHeight="1">
      <c r="A176" s="46"/>
      <c r="B176" s="42"/>
      <c r="C176" s="42"/>
      <c r="D176" s="42"/>
      <c r="E176" s="42"/>
      <c r="F176" s="42"/>
      <c r="I176" s="42"/>
      <c r="J176" s="42"/>
      <c r="K176" s="42"/>
    </row>
    <row r="177" spans="1:11" ht="12" customHeight="1">
      <c r="A177" s="46"/>
      <c r="B177" s="42"/>
      <c r="C177" s="42"/>
      <c r="D177" s="42"/>
      <c r="E177" s="42"/>
      <c r="F177" s="42"/>
      <c r="I177" s="42"/>
      <c r="J177" s="42"/>
      <c r="K177" s="42"/>
    </row>
    <row r="178" spans="1:11" ht="12" customHeight="1">
      <c r="A178" s="46"/>
      <c r="B178" s="42"/>
      <c r="C178" s="42"/>
      <c r="D178" s="42"/>
      <c r="E178" s="42"/>
      <c r="F178" s="42"/>
      <c r="I178" s="42"/>
      <c r="J178" s="42"/>
      <c r="K178" s="42"/>
    </row>
    <row r="179" spans="1:11" ht="12" customHeight="1">
      <c r="A179" s="46"/>
      <c r="B179" s="42"/>
      <c r="C179" s="42"/>
      <c r="D179" s="42"/>
      <c r="E179" s="42"/>
      <c r="F179" s="42"/>
      <c r="I179" s="42"/>
      <c r="J179" s="42"/>
      <c r="K179" s="42"/>
    </row>
    <row r="180" spans="1:11" ht="12" customHeight="1">
      <c r="A180" s="46"/>
      <c r="B180" s="42"/>
      <c r="C180" s="42"/>
      <c r="D180" s="42"/>
      <c r="E180" s="42"/>
      <c r="F180" s="42"/>
      <c r="I180" s="42"/>
      <c r="J180" s="42"/>
      <c r="K180" s="42"/>
    </row>
    <row r="181" spans="1:11" ht="12" customHeight="1">
      <c r="A181" s="46"/>
      <c r="B181" s="42"/>
      <c r="C181" s="42"/>
      <c r="D181" s="42"/>
      <c r="E181" s="42"/>
      <c r="F181" s="42"/>
      <c r="I181" s="42"/>
      <c r="J181" s="42"/>
      <c r="K181" s="42"/>
    </row>
    <row r="182" spans="1:11" ht="12" customHeight="1">
      <c r="A182" s="46"/>
      <c r="B182" s="42"/>
      <c r="C182" s="42"/>
      <c r="D182" s="42"/>
      <c r="E182" s="42"/>
      <c r="F182" s="42"/>
      <c r="I182" s="42"/>
      <c r="J182" s="42"/>
      <c r="K182" s="42"/>
    </row>
    <row r="183" spans="1:11" ht="12" customHeight="1">
      <c r="A183" s="46"/>
      <c r="B183" s="42"/>
      <c r="C183" s="42"/>
      <c r="D183" s="42"/>
      <c r="E183" s="42"/>
      <c r="F183" s="42"/>
      <c r="I183" s="42"/>
      <c r="J183" s="42"/>
      <c r="K183" s="42"/>
    </row>
    <row r="184" spans="1:11" ht="12" customHeight="1">
      <c r="A184" s="46"/>
      <c r="B184" s="42"/>
      <c r="C184" s="42"/>
      <c r="D184" s="42"/>
      <c r="E184" s="42"/>
      <c r="F184" s="42"/>
      <c r="I184" s="42"/>
      <c r="J184" s="42"/>
      <c r="K184" s="42"/>
    </row>
    <row r="185" spans="1:11" ht="12" customHeight="1">
      <c r="A185" s="46"/>
      <c r="B185" s="42"/>
      <c r="C185" s="42"/>
      <c r="D185" s="42"/>
      <c r="E185" s="42"/>
      <c r="F185" s="42"/>
      <c r="I185" s="42"/>
      <c r="J185" s="42"/>
      <c r="K185" s="42"/>
    </row>
    <row r="186" spans="1:11" ht="12" customHeight="1">
      <c r="A186" s="46"/>
      <c r="B186" s="42"/>
      <c r="C186" s="42"/>
      <c r="D186" s="42"/>
      <c r="E186" s="42"/>
      <c r="F186" s="42"/>
      <c r="I186" s="42"/>
      <c r="J186" s="42"/>
      <c r="K186" s="42"/>
    </row>
    <row r="187" spans="1:11" ht="13.5" customHeight="1">
      <c r="A187" s="51"/>
      <c r="B187" s="42"/>
      <c r="C187" s="42"/>
      <c r="D187" s="48"/>
      <c r="E187" s="49"/>
      <c r="F187" s="49"/>
      <c r="I187" s="42"/>
      <c r="J187" s="42"/>
      <c r="K187" s="42"/>
    </row>
    <row r="188" spans="1:11" ht="13.5" customHeight="1">
      <c r="A188" s="51"/>
      <c r="B188" s="42"/>
      <c r="C188" s="42"/>
      <c r="D188" s="48"/>
      <c r="E188" s="49"/>
      <c r="F188" s="49"/>
      <c r="I188" s="42"/>
      <c r="J188" s="42"/>
      <c r="K188" s="42"/>
    </row>
    <row r="189" spans="1:11" ht="12" customHeight="1">
      <c r="A189" s="46"/>
      <c r="B189" s="42"/>
      <c r="C189" s="42"/>
      <c r="D189" s="42"/>
      <c r="E189" s="42"/>
      <c r="F189" s="42"/>
      <c r="I189" s="42"/>
      <c r="J189" s="42"/>
      <c r="K189" s="42"/>
    </row>
    <row r="190" spans="1:11" ht="12" customHeight="1">
      <c r="A190" s="46"/>
      <c r="B190" s="42"/>
      <c r="C190" s="42"/>
      <c r="D190" s="42"/>
      <c r="E190" s="42"/>
      <c r="F190" s="42"/>
      <c r="I190" s="42"/>
      <c r="J190" s="42"/>
      <c r="K190" s="42"/>
    </row>
    <row r="191" spans="1:11" ht="12" customHeight="1">
      <c r="A191" s="46"/>
      <c r="B191" s="42"/>
      <c r="C191" s="42"/>
      <c r="D191" s="42"/>
      <c r="E191" s="42"/>
      <c r="F191" s="42"/>
      <c r="I191" s="42"/>
      <c r="J191" s="42"/>
      <c r="K191" s="42"/>
    </row>
    <row r="192" spans="1:11" ht="12" customHeight="1">
      <c r="A192" s="46"/>
      <c r="B192" s="42"/>
      <c r="C192" s="42"/>
      <c r="D192" s="42"/>
      <c r="E192" s="42"/>
      <c r="F192" s="42"/>
      <c r="I192" s="42"/>
      <c r="J192" s="42"/>
      <c r="K192" s="42"/>
    </row>
    <row r="193" spans="1:11" ht="12" customHeight="1">
      <c r="A193" s="46"/>
      <c r="B193" s="42"/>
      <c r="C193" s="42"/>
      <c r="D193" s="42"/>
      <c r="E193" s="42"/>
      <c r="F193" s="42"/>
      <c r="I193" s="42"/>
      <c r="J193" s="42"/>
      <c r="K193" s="42"/>
    </row>
    <row r="194" spans="1:11" ht="12" customHeight="1">
      <c r="A194" s="46"/>
      <c r="B194" s="42"/>
      <c r="C194" s="42"/>
      <c r="D194" s="42"/>
      <c r="E194" s="42"/>
      <c r="F194" s="42"/>
      <c r="I194" s="42"/>
      <c r="J194" s="42"/>
      <c r="K194" s="42"/>
    </row>
    <row r="195" spans="1:11" ht="12" customHeight="1">
      <c r="A195" s="46"/>
      <c r="B195" s="42"/>
      <c r="C195" s="42"/>
      <c r="D195" s="42"/>
      <c r="E195" s="42"/>
      <c r="F195" s="42"/>
      <c r="I195" s="42"/>
      <c r="J195" s="42"/>
      <c r="K195" s="42"/>
    </row>
    <row r="196" spans="1:11" ht="12" customHeight="1">
      <c r="A196" s="46"/>
      <c r="B196" s="42"/>
      <c r="C196" s="42"/>
      <c r="D196" s="42"/>
      <c r="E196" s="42"/>
      <c r="F196" s="42"/>
      <c r="I196" s="42"/>
      <c r="J196" s="42"/>
      <c r="K196" s="42"/>
    </row>
    <row r="197" spans="1:11" ht="12" customHeight="1">
      <c r="A197" s="46"/>
      <c r="B197" s="42"/>
      <c r="C197" s="42"/>
      <c r="D197" s="42"/>
      <c r="E197" s="42"/>
      <c r="F197" s="42"/>
      <c r="I197" s="42"/>
      <c r="J197" s="42"/>
      <c r="K197" s="42"/>
    </row>
    <row r="198" spans="1:11" ht="12" customHeight="1">
      <c r="A198" s="46"/>
      <c r="B198" s="42"/>
      <c r="C198" s="42"/>
      <c r="D198" s="42"/>
      <c r="E198" s="42"/>
      <c r="F198" s="42"/>
      <c r="I198" s="42"/>
      <c r="J198" s="42"/>
      <c r="K198" s="42"/>
    </row>
    <row r="199" spans="1:11" ht="12" customHeight="1">
      <c r="A199" s="46"/>
      <c r="B199" s="42"/>
      <c r="C199" s="42"/>
      <c r="D199" s="42"/>
      <c r="E199" s="42"/>
      <c r="F199" s="42"/>
      <c r="I199" s="42"/>
      <c r="J199" s="42"/>
      <c r="K199" s="42"/>
    </row>
    <row r="200" spans="1:11" ht="12" customHeight="1">
      <c r="A200" s="46"/>
      <c r="B200" s="42"/>
      <c r="C200" s="42"/>
      <c r="D200" s="42"/>
      <c r="E200" s="42"/>
      <c r="F200" s="42"/>
      <c r="I200" s="42"/>
      <c r="J200" s="42"/>
      <c r="K200" s="42"/>
    </row>
    <row r="201" spans="1:11" ht="12" customHeight="1">
      <c r="A201" s="46"/>
      <c r="B201" s="42"/>
      <c r="C201" s="42"/>
      <c r="D201" s="42"/>
      <c r="E201" s="42"/>
      <c r="F201" s="42"/>
      <c r="I201" s="42"/>
      <c r="J201" s="42"/>
      <c r="K201" s="42"/>
    </row>
    <row r="202" spans="1:11" ht="12" customHeight="1">
      <c r="A202" s="46"/>
      <c r="B202" s="42"/>
      <c r="C202" s="42"/>
      <c r="D202" s="42"/>
      <c r="E202" s="42"/>
      <c r="F202" s="42"/>
      <c r="I202" s="42"/>
      <c r="J202" s="42"/>
      <c r="K202" s="42"/>
    </row>
    <row r="203" spans="1:11" ht="12" customHeight="1">
      <c r="A203" s="46"/>
      <c r="B203" s="42"/>
      <c r="C203" s="42"/>
      <c r="D203" s="42"/>
      <c r="E203" s="42"/>
      <c r="F203" s="42"/>
      <c r="I203" s="42"/>
      <c r="J203" s="42"/>
      <c r="K203" s="42"/>
    </row>
    <row r="204" spans="1:11" ht="12" customHeight="1">
      <c r="A204" s="46"/>
      <c r="B204" s="52"/>
      <c r="C204" s="42"/>
      <c r="D204" s="42"/>
      <c r="E204" s="42"/>
      <c r="F204" s="42"/>
      <c r="I204" s="42"/>
      <c r="J204" s="42"/>
      <c r="K204" s="42"/>
    </row>
    <row r="205" spans="1:11" ht="13.5" customHeight="1">
      <c r="A205" s="51"/>
      <c r="B205" s="52"/>
      <c r="C205" s="42"/>
      <c r="D205" s="48"/>
      <c r="E205" s="49"/>
      <c r="F205" s="49"/>
      <c r="I205" s="42"/>
      <c r="J205" s="42"/>
      <c r="K205" s="42"/>
    </row>
    <row r="206" spans="1:11" ht="13.5" customHeight="1">
      <c r="A206" s="51"/>
      <c r="B206" s="42"/>
      <c r="C206" s="42"/>
      <c r="D206" s="48"/>
      <c r="E206" s="49"/>
      <c r="F206" s="49"/>
      <c r="I206" s="42"/>
      <c r="J206" s="42"/>
      <c r="K206" s="42"/>
    </row>
    <row r="207" spans="1:11" ht="15" customHeight="1">
      <c r="A207" s="46"/>
      <c r="B207" s="42"/>
      <c r="C207" s="42"/>
      <c r="D207" s="42"/>
      <c r="E207" s="42"/>
      <c r="F207" s="42"/>
      <c r="I207" s="42"/>
      <c r="J207" s="42"/>
      <c r="K207" s="42"/>
    </row>
    <row r="208" spans="1:11" ht="15" customHeight="1">
      <c r="A208" s="46"/>
      <c r="B208" s="42"/>
      <c r="C208" s="42"/>
      <c r="D208" s="42"/>
      <c r="E208" s="42"/>
      <c r="F208" s="42"/>
      <c r="I208" s="42"/>
      <c r="J208" s="42"/>
      <c r="K208" s="42"/>
    </row>
    <row r="209" spans="1:11" ht="15" customHeight="1">
      <c r="A209" s="46"/>
      <c r="B209" s="42"/>
      <c r="C209" s="42"/>
      <c r="D209" s="42"/>
      <c r="E209" s="42"/>
      <c r="F209" s="42"/>
      <c r="I209" s="42"/>
      <c r="J209" s="42"/>
      <c r="K209" s="42"/>
    </row>
    <row r="210" spans="1:11" ht="15" customHeight="1">
      <c r="A210" s="46"/>
      <c r="B210" s="42"/>
      <c r="C210" s="42"/>
      <c r="D210" s="42"/>
      <c r="E210" s="42"/>
      <c r="F210" s="42"/>
      <c r="I210" s="42"/>
      <c r="J210" s="42"/>
      <c r="K210" s="42"/>
    </row>
    <row r="211" spans="1:11" ht="15" customHeight="1">
      <c r="A211" s="46"/>
      <c r="B211" s="42"/>
      <c r="C211" s="42"/>
      <c r="D211" s="42"/>
      <c r="E211" s="42"/>
      <c r="F211" s="42"/>
      <c r="I211" s="42"/>
      <c r="J211" s="42"/>
      <c r="K211" s="42"/>
    </row>
    <row r="212" spans="1:11" ht="15" customHeight="1">
      <c r="A212" s="46"/>
      <c r="B212" s="42"/>
      <c r="C212" s="52"/>
      <c r="D212" s="42"/>
      <c r="E212" s="42"/>
      <c r="F212" s="42"/>
      <c r="I212" s="42"/>
      <c r="J212" s="42"/>
      <c r="K212" s="42"/>
    </row>
    <row r="213" spans="1:11" ht="15" customHeight="1">
      <c r="A213" s="46"/>
      <c r="B213" s="42"/>
      <c r="C213" s="52"/>
      <c r="D213" s="42"/>
      <c r="E213" s="42"/>
      <c r="F213" s="42"/>
      <c r="I213" s="42"/>
      <c r="J213" s="42"/>
      <c r="K213" s="42"/>
    </row>
    <row r="214" spans="1:11" ht="18" customHeight="1">
      <c r="A214" s="46"/>
      <c r="B214" s="42"/>
      <c r="C214" s="42"/>
      <c r="D214" s="42"/>
      <c r="E214" s="42"/>
      <c r="F214" s="42"/>
      <c r="I214" s="42"/>
      <c r="J214" s="42"/>
      <c r="K214" s="42"/>
    </row>
    <row r="215" spans="1:11" ht="15">
      <c r="A215" s="46"/>
      <c r="B215" s="42"/>
      <c r="C215" s="42"/>
      <c r="D215" s="42"/>
      <c r="E215" s="42"/>
      <c r="F215" s="42"/>
      <c r="I215" s="42"/>
      <c r="J215" s="42"/>
      <c r="K215" s="42"/>
    </row>
    <row r="216" spans="1:11" ht="15">
      <c r="A216" s="46"/>
      <c r="B216" s="42"/>
      <c r="C216" s="42"/>
      <c r="D216" s="42"/>
      <c r="E216" s="42"/>
      <c r="F216" s="42"/>
      <c r="I216" s="42"/>
      <c r="J216" s="42"/>
      <c r="K216" s="42"/>
    </row>
    <row r="217" spans="1:11" ht="15">
      <c r="A217" s="46"/>
      <c r="C217" s="42"/>
      <c r="D217" s="42"/>
      <c r="E217" s="42"/>
      <c r="F217" s="42"/>
      <c r="I217" s="42"/>
      <c r="J217" s="42"/>
      <c r="K217" s="42"/>
    </row>
    <row r="218" spans="1:11" ht="15">
      <c r="A218" s="46"/>
      <c r="C218" s="42"/>
      <c r="D218" s="42"/>
      <c r="E218" s="42"/>
      <c r="F218" s="42"/>
      <c r="I218" s="42"/>
      <c r="J218" s="42"/>
      <c r="K218" s="42"/>
    </row>
    <row r="219" spans="1:11" ht="15">
      <c r="A219" s="46"/>
      <c r="C219" s="42"/>
      <c r="D219" s="42"/>
      <c r="E219" s="42"/>
      <c r="F219" s="42"/>
      <c r="I219" s="42"/>
      <c r="J219" s="42"/>
      <c r="K219" s="42"/>
    </row>
    <row r="220" spans="1:11" ht="15">
      <c r="A220" s="46"/>
      <c r="C220" s="42"/>
      <c r="D220" s="42"/>
      <c r="E220" s="42"/>
      <c r="F220" s="42"/>
      <c r="I220" s="42"/>
      <c r="J220" s="42"/>
      <c r="K220" s="42"/>
    </row>
    <row r="221" spans="1:11" ht="15">
      <c r="A221" s="46"/>
      <c r="B221" s="53"/>
      <c r="C221" s="42"/>
      <c r="D221" s="42"/>
      <c r="E221" s="42"/>
      <c r="F221" s="42"/>
      <c r="I221" s="42"/>
      <c r="J221" s="42"/>
      <c r="K221" s="42"/>
    </row>
    <row r="222" spans="1:11" ht="15">
      <c r="A222" s="46"/>
      <c r="B222" s="53"/>
      <c r="C222" s="42"/>
      <c r="D222" s="42"/>
      <c r="E222" s="42"/>
      <c r="F222" s="42"/>
      <c r="I222" s="42"/>
      <c r="J222" s="42"/>
      <c r="K222" s="42"/>
    </row>
    <row r="223" spans="1:11" ht="15">
      <c r="A223" s="46"/>
      <c r="C223" s="42"/>
      <c r="D223" s="42"/>
      <c r="E223" s="42"/>
      <c r="F223" s="42"/>
      <c r="I223" s="42"/>
      <c r="J223" s="42"/>
      <c r="K223" s="42"/>
    </row>
    <row r="224" spans="1:11" ht="15">
      <c r="A224" s="46"/>
      <c r="B224" s="52"/>
      <c r="C224" s="42"/>
      <c r="D224" s="42"/>
      <c r="E224" s="42"/>
      <c r="F224" s="42"/>
      <c r="I224" s="42"/>
      <c r="J224" s="42"/>
      <c r="K224" s="42"/>
    </row>
    <row r="225" spans="9:11" ht="15">
      <c r="I225" s="42"/>
      <c r="J225" s="42"/>
      <c r="K225" s="42"/>
    </row>
    <row r="226" spans="2:11" ht="15">
      <c r="B226" s="54"/>
      <c r="I226" s="42"/>
      <c r="J226" s="42"/>
      <c r="K226" s="42"/>
    </row>
    <row r="227" spans="2:11" ht="15">
      <c r="B227" s="42"/>
      <c r="I227" s="42"/>
      <c r="J227" s="42"/>
      <c r="K227" s="42"/>
    </row>
    <row r="228" spans="2:11" ht="15">
      <c r="B228" s="42"/>
      <c r="I228" s="42"/>
      <c r="J228" s="42"/>
      <c r="K228" s="42"/>
    </row>
    <row r="229" spans="3:11" ht="15">
      <c r="C229" s="53"/>
      <c r="E229" s="1"/>
      <c r="F229" s="1"/>
      <c r="I229" s="42"/>
      <c r="J229" s="42"/>
      <c r="K229" s="42"/>
    </row>
    <row r="230" spans="3:11" ht="15">
      <c r="C230" s="53"/>
      <c r="E230" s="1"/>
      <c r="F230" s="1"/>
      <c r="I230" s="42"/>
      <c r="J230" s="42"/>
      <c r="K230" s="42"/>
    </row>
    <row r="231" spans="5:11" ht="15">
      <c r="E231" s="1"/>
      <c r="F231" s="1"/>
      <c r="I231" s="42"/>
      <c r="J231" s="42"/>
      <c r="K231" s="42"/>
    </row>
    <row r="232" spans="3:11" ht="15">
      <c r="C232" s="52"/>
      <c r="I232" s="42"/>
      <c r="J232" s="42"/>
      <c r="K232" s="42"/>
    </row>
    <row r="233" spans="5:11" ht="15">
      <c r="E233" s="42"/>
      <c r="F233" s="42"/>
      <c r="I233" s="42"/>
      <c r="J233" s="42"/>
      <c r="K233" s="42"/>
    </row>
    <row r="234" spans="1:11" ht="15">
      <c r="A234" s="51"/>
      <c r="C234" s="54"/>
      <c r="D234" s="42"/>
      <c r="E234" s="42"/>
      <c r="F234" s="42"/>
      <c r="I234" s="42"/>
      <c r="J234" s="42"/>
      <c r="K234" s="42"/>
    </row>
    <row r="235" spans="1:11" ht="15">
      <c r="A235" s="51"/>
      <c r="C235" s="42"/>
      <c r="D235" s="50"/>
      <c r="E235" s="48"/>
      <c r="F235" s="48"/>
      <c r="I235" s="42"/>
      <c r="J235" s="42"/>
      <c r="K235" s="42"/>
    </row>
    <row r="236" spans="1:11" ht="18" customHeight="1">
      <c r="A236" s="46"/>
      <c r="C236" s="42"/>
      <c r="D236" s="42"/>
      <c r="E236" s="42"/>
      <c r="F236" s="42"/>
      <c r="I236" s="42"/>
      <c r="J236" s="42"/>
      <c r="K236" s="42"/>
    </row>
    <row r="237" spans="9:11" ht="15">
      <c r="I237" s="42"/>
      <c r="J237" s="42"/>
      <c r="K237" s="42"/>
    </row>
    <row r="238" spans="9:11" ht="15">
      <c r="I238" s="42"/>
      <c r="J238" s="42"/>
      <c r="K238" s="42"/>
    </row>
    <row r="239" spans="9:11" ht="15">
      <c r="I239" s="42"/>
      <c r="J239" s="42"/>
      <c r="K239" s="42"/>
    </row>
    <row r="240" spans="9:11" ht="15">
      <c r="I240" s="42"/>
      <c r="J240" s="42"/>
      <c r="K240" s="42"/>
    </row>
    <row r="241" spans="9:11" ht="15">
      <c r="I241" s="42"/>
      <c r="J241" s="42"/>
      <c r="K241" s="42"/>
    </row>
    <row r="242" spans="9:11" ht="15">
      <c r="I242" s="42"/>
      <c r="J242" s="42"/>
      <c r="K242" s="42"/>
    </row>
    <row r="243" spans="9:11" ht="15">
      <c r="I243" s="42"/>
      <c r="J243" s="42"/>
      <c r="K243" s="42"/>
    </row>
    <row r="244" spans="9:11" ht="15">
      <c r="I244" s="42"/>
      <c r="J244" s="42"/>
      <c r="K244" s="42"/>
    </row>
    <row r="245" spans="9:11" ht="15">
      <c r="I245" s="42"/>
      <c r="J245" s="42"/>
      <c r="K245" s="42"/>
    </row>
    <row r="246" spans="9:11" ht="15">
      <c r="I246" s="42"/>
      <c r="J246" s="42"/>
      <c r="K246" s="42"/>
    </row>
    <row r="247" spans="9:11" ht="15">
      <c r="I247" s="42"/>
      <c r="J247" s="42"/>
      <c r="K247" s="42"/>
    </row>
    <row r="248" spans="9:11" ht="15">
      <c r="I248" s="42"/>
      <c r="J248" s="42"/>
      <c r="K248" s="42"/>
    </row>
    <row r="249" spans="9:11" ht="15">
      <c r="I249" s="42"/>
      <c r="J249" s="42"/>
      <c r="K249" s="42"/>
    </row>
    <row r="250" spans="9:11" ht="15">
      <c r="I250" s="42"/>
      <c r="J250" s="42"/>
      <c r="K250" s="42"/>
    </row>
    <row r="251" spans="9:11" ht="15">
      <c r="I251" s="42"/>
      <c r="J251" s="42"/>
      <c r="K251" s="42"/>
    </row>
    <row r="252" spans="9:11" ht="15">
      <c r="I252" s="42"/>
      <c r="J252" s="42"/>
      <c r="K252" s="42"/>
    </row>
    <row r="253" spans="9:11" ht="15">
      <c r="I253" s="42"/>
      <c r="J253" s="42"/>
      <c r="K253" s="42"/>
    </row>
    <row r="254" spans="2:11" ht="15">
      <c r="B254" s="55"/>
      <c r="I254" s="42"/>
      <c r="J254" s="42"/>
      <c r="K254" s="42"/>
    </row>
    <row r="255" spans="2:11" ht="15">
      <c r="B255" s="55"/>
      <c r="I255" s="42"/>
      <c r="J255" s="42"/>
      <c r="K255" s="42"/>
    </row>
    <row r="262" spans="1:3" ht="15">
      <c r="A262" s="56"/>
      <c r="C262" s="55"/>
    </row>
    <row r="263" spans="1:3" ht="15">
      <c r="A263" s="57"/>
      <c r="C263" s="55"/>
    </row>
    <row r="267" ht="15">
      <c r="A267" s="58"/>
    </row>
  </sheetData>
  <sheetProtection/>
  <mergeCells count="195">
    <mergeCell ref="B10:G10"/>
    <mergeCell ref="A2:B2"/>
    <mergeCell ref="A4:B4"/>
    <mergeCell ref="C4:D4"/>
    <mergeCell ref="A6:G6"/>
    <mergeCell ref="E4:F4"/>
    <mergeCell ref="G4:H4"/>
    <mergeCell ref="Q4:R4"/>
    <mergeCell ref="S4:T4"/>
    <mergeCell ref="U4:V4"/>
    <mergeCell ref="W4:X4"/>
    <mergeCell ref="A7:G7"/>
    <mergeCell ref="I4:J4"/>
    <mergeCell ref="K4:L4"/>
    <mergeCell ref="M4:N4"/>
    <mergeCell ref="O4:P4"/>
    <mergeCell ref="AG4:AH4"/>
    <mergeCell ref="AI4:AJ4"/>
    <mergeCell ref="AK4:AL4"/>
    <mergeCell ref="AM4:AN4"/>
    <mergeCell ref="A11:A12"/>
    <mergeCell ref="B11:G11"/>
    <mergeCell ref="Y4:Z4"/>
    <mergeCell ref="AA4:AB4"/>
    <mergeCell ref="AC4:AD4"/>
    <mergeCell ref="AE4:AF4"/>
    <mergeCell ref="AW4:AX4"/>
    <mergeCell ref="AY4:AZ4"/>
    <mergeCell ref="BA4:BB4"/>
    <mergeCell ref="BC4:BD4"/>
    <mergeCell ref="AO4:AP4"/>
    <mergeCell ref="AQ4:AR4"/>
    <mergeCell ref="AS4:AT4"/>
    <mergeCell ref="AU4:AV4"/>
    <mergeCell ref="BM4:BN4"/>
    <mergeCell ref="BO4:BP4"/>
    <mergeCell ref="BQ4:BR4"/>
    <mergeCell ref="BS4:BT4"/>
    <mergeCell ref="BE4:BF4"/>
    <mergeCell ref="BG4:BH4"/>
    <mergeCell ref="BI4:BJ4"/>
    <mergeCell ref="BK4:BL4"/>
    <mergeCell ref="CC4:CD4"/>
    <mergeCell ref="CE4:CF4"/>
    <mergeCell ref="CG4:CH4"/>
    <mergeCell ref="CI4:CJ4"/>
    <mergeCell ref="BU4:BV4"/>
    <mergeCell ref="BW4:BX4"/>
    <mergeCell ref="BY4:BZ4"/>
    <mergeCell ref="CA4:CB4"/>
    <mergeCell ref="CS4:CT4"/>
    <mergeCell ref="CU4:CV4"/>
    <mergeCell ref="CW4:CX4"/>
    <mergeCell ref="CY4:CZ4"/>
    <mergeCell ref="CK4:CL4"/>
    <mergeCell ref="CM4:CN4"/>
    <mergeCell ref="CO4:CP4"/>
    <mergeCell ref="CQ4:CR4"/>
    <mergeCell ref="DI4:DJ4"/>
    <mergeCell ref="DK4:DL4"/>
    <mergeCell ref="DM4:DN4"/>
    <mergeCell ref="DO4:DP4"/>
    <mergeCell ref="DA4:DB4"/>
    <mergeCell ref="DC4:DD4"/>
    <mergeCell ref="DE4:DF4"/>
    <mergeCell ref="DG4:DH4"/>
    <mergeCell ref="DY4:DZ4"/>
    <mergeCell ref="EA4:EB4"/>
    <mergeCell ref="EC4:ED4"/>
    <mergeCell ref="EE4:EF4"/>
    <mergeCell ref="DQ4:DR4"/>
    <mergeCell ref="DS4:DT4"/>
    <mergeCell ref="DU4:DV4"/>
    <mergeCell ref="DW4:DX4"/>
    <mergeCell ref="EO4:EP4"/>
    <mergeCell ref="EQ4:ER4"/>
    <mergeCell ref="ES4:ET4"/>
    <mergeCell ref="EU4:EV4"/>
    <mergeCell ref="EG4:EH4"/>
    <mergeCell ref="EI4:EJ4"/>
    <mergeCell ref="EK4:EL4"/>
    <mergeCell ref="EM4:EN4"/>
    <mergeCell ref="FE4:FF4"/>
    <mergeCell ref="FG4:FH4"/>
    <mergeCell ref="FI4:FJ4"/>
    <mergeCell ref="FK4:FL4"/>
    <mergeCell ref="EW4:EX4"/>
    <mergeCell ref="EY4:EZ4"/>
    <mergeCell ref="FA4:FB4"/>
    <mergeCell ref="FC4:FD4"/>
    <mergeCell ref="FU4:FV4"/>
    <mergeCell ref="FW4:FX4"/>
    <mergeCell ref="FY4:FZ4"/>
    <mergeCell ref="GA4:GB4"/>
    <mergeCell ref="FM4:FN4"/>
    <mergeCell ref="FO4:FP4"/>
    <mergeCell ref="FQ4:FR4"/>
    <mergeCell ref="FS4:FT4"/>
    <mergeCell ref="GK4:GL4"/>
    <mergeCell ref="GM4:GN4"/>
    <mergeCell ref="GO4:GP4"/>
    <mergeCell ref="GQ4:GR4"/>
    <mergeCell ref="GC4:GD4"/>
    <mergeCell ref="GE4:GF4"/>
    <mergeCell ref="GG4:GH4"/>
    <mergeCell ref="GI4:GJ4"/>
    <mergeCell ref="HA4:HB4"/>
    <mergeCell ref="HC4:HD4"/>
    <mergeCell ref="HE4:HF4"/>
    <mergeCell ref="HG4:HH4"/>
    <mergeCell ref="GS4:GT4"/>
    <mergeCell ref="GU4:GV4"/>
    <mergeCell ref="GW4:GX4"/>
    <mergeCell ref="GY4:GZ4"/>
    <mergeCell ref="IE4:IF4"/>
    <mergeCell ref="IG4:IH4"/>
    <mergeCell ref="HI4:HJ4"/>
    <mergeCell ref="HK4:HL4"/>
    <mergeCell ref="HM4:HN4"/>
    <mergeCell ref="HO4:HP4"/>
    <mergeCell ref="HU4:HV4"/>
    <mergeCell ref="HW4:HX4"/>
    <mergeCell ref="HY4:HZ4"/>
    <mergeCell ref="IA4:IB4"/>
    <mergeCell ref="HQ4:HR4"/>
    <mergeCell ref="HS4:HT4"/>
    <mergeCell ref="IS4:IT4"/>
    <mergeCell ref="IU4:IV4"/>
    <mergeCell ref="A8:B8"/>
    <mergeCell ref="A9:B9"/>
    <mergeCell ref="IK4:IL4"/>
    <mergeCell ref="IM4:IN4"/>
    <mergeCell ref="IO4:IP4"/>
    <mergeCell ref="IQ4:IR4"/>
    <mergeCell ref="IC4:ID4"/>
    <mergeCell ref="II4:IJ4"/>
    <mergeCell ref="B16:G16"/>
    <mergeCell ref="B17:G17"/>
    <mergeCell ref="B18:G18"/>
    <mergeCell ref="B19:G19"/>
    <mergeCell ref="B12:G12"/>
    <mergeCell ref="B13:G13"/>
    <mergeCell ref="B14:G14"/>
    <mergeCell ref="B15:G15"/>
    <mergeCell ref="A22:A23"/>
    <mergeCell ref="B22:B23"/>
    <mergeCell ref="C22:C23"/>
    <mergeCell ref="D22:G22"/>
    <mergeCell ref="B20:D20"/>
    <mergeCell ref="H20:I20"/>
    <mergeCell ref="B21:D21"/>
    <mergeCell ref="H21:I21"/>
    <mergeCell ref="B27:G27"/>
    <mergeCell ref="A28:A36"/>
    <mergeCell ref="B28:G28"/>
    <mergeCell ref="B29:G29"/>
    <mergeCell ref="B30:G30"/>
    <mergeCell ref="B31:G31"/>
    <mergeCell ref="B32:G32"/>
    <mergeCell ref="B33:G33"/>
    <mergeCell ref="B34:G34"/>
    <mergeCell ref="B35:G35"/>
    <mergeCell ref="F39:G39"/>
    <mergeCell ref="F40:G40"/>
    <mergeCell ref="F41:G41"/>
    <mergeCell ref="B42:G42"/>
    <mergeCell ref="B36:G36"/>
    <mergeCell ref="B37:B38"/>
    <mergeCell ref="D37:E37"/>
    <mergeCell ref="F37:G38"/>
    <mergeCell ref="H46:I46"/>
    <mergeCell ref="B47:G47"/>
    <mergeCell ref="B48:G48"/>
    <mergeCell ref="B49:G49"/>
    <mergeCell ref="A43:A49"/>
    <mergeCell ref="B43:G43"/>
    <mergeCell ref="B45:G45"/>
    <mergeCell ref="B46:D46"/>
    <mergeCell ref="B44:G44"/>
    <mergeCell ref="F53:G53"/>
    <mergeCell ref="F54:G54"/>
    <mergeCell ref="F55:G55"/>
    <mergeCell ref="B50:B51"/>
    <mergeCell ref="C50:C51"/>
    <mergeCell ref="D50:E50"/>
    <mergeCell ref="F50:G51"/>
    <mergeCell ref="F52:G52"/>
    <mergeCell ref="A61:G63"/>
    <mergeCell ref="A56:G56"/>
    <mergeCell ref="B58:C58"/>
    <mergeCell ref="D58:G58"/>
    <mergeCell ref="B59:C59"/>
    <mergeCell ref="D59:G59"/>
    <mergeCell ref="B57:C57"/>
    <mergeCell ref="D57:G57"/>
  </mergeCells>
  <printOptions/>
  <pageMargins left="0.4724409448818898" right="0.1968503937007874" top="0.2362204724409449" bottom="0.31496062992125984" header="0.1968503937007874" footer="0.2755905511811024"/>
  <pageSetup fitToHeight="1" fitToWidth="1" horizontalDpi="600" verticalDpi="600" orientation="portrait" paperSize="9" scale="6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5"/>
  <sheetViews>
    <sheetView view="pageBreakPreview" zoomScaleSheetLayoutView="100" zoomScalePageLayoutView="0" workbookViewId="0" topLeftCell="A15">
      <selection activeCell="C41" sqref="C41"/>
    </sheetView>
  </sheetViews>
  <sheetFormatPr defaultColWidth="10.28125" defaultRowHeight="12.75"/>
  <cols>
    <col min="1" max="1" width="6.00390625" style="4" customWidth="1"/>
    <col min="2" max="2" width="82.421875" style="2" customWidth="1"/>
    <col min="3" max="3" width="14.00390625" style="2" customWidth="1"/>
    <col min="4" max="4" width="12.8515625" style="2" customWidth="1"/>
    <col min="5" max="5" width="14.00390625" style="2" customWidth="1"/>
    <col min="6" max="6" width="12.7109375" style="2" customWidth="1"/>
    <col min="7" max="7" width="2.28125" style="2" customWidth="1"/>
    <col min="8" max="8" width="21.28125" style="2" customWidth="1"/>
    <col min="9" max="16384" width="10.28125" style="2" customWidth="1"/>
  </cols>
  <sheetData>
    <row r="1" spans="1:7" ht="32.25">
      <c r="A1" s="475" t="s">
        <v>619</v>
      </c>
      <c r="C1" s="473"/>
      <c r="D1" s="473"/>
      <c r="E1" s="473"/>
      <c r="F1" s="473"/>
      <c r="G1" s="473"/>
    </row>
    <row r="2" spans="1:9" ht="19.5">
      <c r="A2" s="566" t="s">
        <v>583</v>
      </c>
      <c r="B2" s="566"/>
      <c r="C2" s="11"/>
      <c r="D2" s="3"/>
      <c r="E2" s="9"/>
      <c r="F2" s="113"/>
      <c r="G2" s="5"/>
      <c r="H2" s="6"/>
      <c r="I2" s="10"/>
    </row>
    <row r="3" spans="1:9" ht="15.75">
      <c r="A3" s="151" t="s">
        <v>622</v>
      </c>
      <c r="B3" s="152"/>
      <c r="C3" s="153"/>
      <c r="D3" s="154"/>
      <c r="E3" s="155"/>
      <c r="F3" s="144"/>
      <c r="G3" s="135"/>
      <c r="H3" s="136"/>
      <c r="I3" s="10"/>
    </row>
    <row r="4" spans="1:256" ht="15">
      <c r="A4" s="567" t="s">
        <v>631</v>
      </c>
      <c r="B4" s="568"/>
      <c r="C4" s="569"/>
      <c r="D4" s="570"/>
      <c r="E4" s="569"/>
      <c r="F4" s="570"/>
      <c r="G4" s="569"/>
      <c r="H4" s="570"/>
      <c r="I4" s="545"/>
      <c r="J4" s="546"/>
      <c r="K4" s="545" t="s">
        <v>0</v>
      </c>
      <c r="L4" s="546"/>
      <c r="M4" s="545" t="s">
        <v>0</v>
      </c>
      <c r="N4" s="546"/>
      <c r="O4" s="545" t="s">
        <v>0</v>
      </c>
      <c r="P4" s="546"/>
      <c r="Q4" s="545" t="s">
        <v>0</v>
      </c>
      <c r="R4" s="546"/>
      <c r="S4" s="545" t="s">
        <v>0</v>
      </c>
      <c r="T4" s="546"/>
      <c r="U4" s="545" t="s">
        <v>0</v>
      </c>
      <c r="V4" s="546"/>
      <c r="W4" s="545" t="s">
        <v>0</v>
      </c>
      <c r="X4" s="546"/>
      <c r="Y4" s="545" t="s">
        <v>0</v>
      </c>
      <c r="Z4" s="546"/>
      <c r="AA4" s="545" t="s">
        <v>0</v>
      </c>
      <c r="AB4" s="546"/>
      <c r="AC4" s="545" t="s">
        <v>0</v>
      </c>
      <c r="AD4" s="546"/>
      <c r="AE4" s="545" t="s">
        <v>0</v>
      </c>
      <c r="AF4" s="546"/>
      <c r="AG4" s="545" t="s">
        <v>0</v>
      </c>
      <c r="AH4" s="546"/>
      <c r="AI4" s="545" t="s">
        <v>0</v>
      </c>
      <c r="AJ4" s="546"/>
      <c r="AK4" s="545" t="s">
        <v>0</v>
      </c>
      <c r="AL4" s="546"/>
      <c r="AM4" s="545" t="s">
        <v>0</v>
      </c>
      <c r="AN4" s="546"/>
      <c r="AO4" s="545" t="s">
        <v>0</v>
      </c>
      <c r="AP4" s="546"/>
      <c r="AQ4" s="545" t="s">
        <v>0</v>
      </c>
      <c r="AR4" s="546"/>
      <c r="AS4" s="545" t="s">
        <v>0</v>
      </c>
      <c r="AT4" s="546"/>
      <c r="AU4" s="545" t="s">
        <v>0</v>
      </c>
      <c r="AV4" s="546"/>
      <c r="AW4" s="545" t="s">
        <v>0</v>
      </c>
      <c r="AX4" s="546"/>
      <c r="AY4" s="545" t="s">
        <v>0</v>
      </c>
      <c r="AZ4" s="546"/>
      <c r="BA4" s="545" t="s">
        <v>0</v>
      </c>
      <c r="BB4" s="546"/>
      <c r="BC4" s="545" t="s">
        <v>0</v>
      </c>
      <c r="BD4" s="546"/>
      <c r="BE4" s="545" t="s">
        <v>0</v>
      </c>
      <c r="BF4" s="546"/>
      <c r="BG4" s="545" t="s">
        <v>0</v>
      </c>
      <c r="BH4" s="546"/>
      <c r="BI4" s="545" t="s">
        <v>0</v>
      </c>
      <c r="BJ4" s="546"/>
      <c r="BK4" s="545" t="s">
        <v>0</v>
      </c>
      <c r="BL4" s="546"/>
      <c r="BM4" s="545" t="s">
        <v>0</v>
      </c>
      <c r="BN4" s="546"/>
      <c r="BO4" s="545" t="s">
        <v>0</v>
      </c>
      <c r="BP4" s="546"/>
      <c r="BQ4" s="545" t="s">
        <v>0</v>
      </c>
      <c r="BR4" s="546"/>
      <c r="BS4" s="545" t="s">
        <v>0</v>
      </c>
      <c r="BT4" s="546"/>
      <c r="BU4" s="545" t="s">
        <v>0</v>
      </c>
      <c r="BV4" s="546"/>
      <c r="BW4" s="545" t="s">
        <v>0</v>
      </c>
      <c r="BX4" s="546"/>
      <c r="BY4" s="545" t="s">
        <v>0</v>
      </c>
      <c r="BZ4" s="546"/>
      <c r="CA4" s="545" t="s">
        <v>0</v>
      </c>
      <c r="CB4" s="546"/>
      <c r="CC4" s="545" t="s">
        <v>0</v>
      </c>
      <c r="CD4" s="546"/>
      <c r="CE4" s="545" t="s">
        <v>0</v>
      </c>
      <c r="CF4" s="546"/>
      <c r="CG4" s="545" t="s">
        <v>0</v>
      </c>
      <c r="CH4" s="546"/>
      <c r="CI4" s="545" t="s">
        <v>0</v>
      </c>
      <c r="CJ4" s="546"/>
      <c r="CK4" s="545" t="s">
        <v>0</v>
      </c>
      <c r="CL4" s="546"/>
      <c r="CM4" s="545" t="s">
        <v>0</v>
      </c>
      <c r="CN4" s="546"/>
      <c r="CO4" s="545" t="s">
        <v>0</v>
      </c>
      <c r="CP4" s="546"/>
      <c r="CQ4" s="545" t="s">
        <v>0</v>
      </c>
      <c r="CR4" s="546"/>
      <c r="CS4" s="545" t="s">
        <v>0</v>
      </c>
      <c r="CT4" s="546"/>
      <c r="CU4" s="545" t="s">
        <v>0</v>
      </c>
      <c r="CV4" s="546"/>
      <c r="CW4" s="545" t="s">
        <v>0</v>
      </c>
      <c r="CX4" s="546"/>
      <c r="CY4" s="545" t="s">
        <v>0</v>
      </c>
      <c r="CZ4" s="546"/>
      <c r="DA4" s="545" t="s">
        <v>0</v>
      </c>
      <c r="DB4" s="546"/>
      <c r="DC4" s="545" t="s">
        <v>0</v>
      </c>
      <c r="DD4" s="546"/>
      <c r="DE4" s="545" t="s">
        <v>0</v>
      </c>
      <c r="DF4" s="546"/>
      <c r="DG4" s="545" t="s">
        <v>0</v>
      </c>
      <c r="DH4" s="546"/>
      <c r="DI4" s="545" t="s">
        <v>0</v>
      </c>
      <c r="DJ4" s="546"/>
      <c r="DK4" s="545" t="s">
        <v>0</v>
      </c>
      <c r="DL4" s="546"/>
      <c r="DM4" s="545" t="s">
        <v>0</v>
      </c>
      <c r="DN4" s="546"/>
      <c r="DO4" s="545" t="s">
        <v>0</v>
      </c>
      <c r="DP4" s="546"/>
      <c r="DQ4" s="545" t="s">
        <v>0</v>
      </c>
      <c r="DR4" s="546"/>
      <c r="DS4" s="545" t="s">
        <v>0</v>
      </c>
      <c r="DT4" s="546"/>
      <c r="DU4" s="545" t="s">
        <v>0</v>
      </c>
      <c r="DV4" s="546"/>
      <c r="DW4" s="545" t="s">
        <v>0</v>
      </c>
      <c r="DX4" s="546"/>
      <c r="DY4" s="545" t="s">
        <v>0</v>
      </c>
      <c r="DZ4" s="546"/>
      <c r="EA4" s="545" t="s">
        <v>0</v>
      </c>
      <c r="EB4" s="546"/>
      <c r="EC4" s="545" t="s">
        <v>0</v>
      </c>
      <c r="ED4" s="546"/>
      <c r="EE4" s="545" t="s">
        <v>0</v>
      </c>
      <c r="EF4" s="546"/>
      <c r="EG4" s="545" t="s">
        <v>0</v>
      </c>
      <c r="EH4" s="546"/>
      <c r="EI4" s="545" t="s">
        <v>0</v>
      </c>
      <c r="EJ4" s="546"/>
      <c r="EK4" s="545" t="s">
        <v>0</v>
      </c>
      <c r="EL4" s="546"/>
      <c r="EM4" s="545" t="s">
        <v>0</v>
      </c>
      <c r="EN4" s="546"/>
      <c r="EO4" s="545" t="s">
        <v>0</v>
      </c>
      <c r="EP4" s="546"/>
      <c r="EQ4" s="545" t="s">
        <v>0</v>
      </c>
      <c r="ER4" s="546"/>
      <c r="ES4" s="545" t="s">
        <v>0</v>
      </c>
      <c r="ET4" s="546"/>
      <c r="EU4" s="545" t="s">
        <v>0</v>
      </c>
      <c r="EV4" s="546"/>
      <c r="EW4" s="545" t="s">
        <v>0</v>
      </c>
      <c r="EX4" s="546"/>
      <c r="EY4" s="545" t="s">
        <v>0</v>
      </c>
      <c r="EZ4" s="546"/>
      <c r="FA4" s="545" t="s">
        <v>0</v>
      </c>
      <c r="FB4" s="546"/>
      <c r="FC4" s="545" t="s">
        <v>0</v>
      </c>
      <c r="FD4" s="546"/>
      <c r="FE4" s="545" t="s">
        <v>0</v>
      </c>
      <c r="FF4" s="546"/>
      <c r="FG4" s="545" t="s">
        <v>0</v>
      </c>
      <c r="FH4" s="546"/>
      <c r="FI4" s="545" t="s">
        <v>0</v>
      </c>
      <c r="FJ4" s="546"/>
      <c r="FK4" s="545" t="s">
        <v>0</v>
      </c>
      <c r="FL4" s="546"/>
      <c r="FM4" s="545" t="s">
        <v>0</v>
      </c>
      <c r="FN4" s="546"/>
      <c r="FO4" s="545" t="s">
        <v>0</v>
      </c>
      <c r="FP4" s="546"/>
      <c r="FQ4" s="545" t="s">
        <v>0</v>
      </c>
      <c r="FR4" s="546"/>
      <c r="FS4" s="545" t="s">
        <v>0</v>
      </c>
      <c r="FT4" s="546"/>
      <c r="FU4" s="545" t="s">
        <v>0</v>
      </c>
      <c r="FV4" s="546"/>
      <c r="FW4" s="545" t="s">
        <v>0</v>
      </c>
      <c r="FX4" s="546"/>
      <c r="FY4" s="545" t="s">
        <v>0</v>
      </c>
      <c r="FZ4" s="546"/>
      <c r="GA4" s="545" t="s">
        <v>0</v>
      </c>
      <c r="GB4" s="546"/>
      <c r="GC4" s="545" t="s">
        <v>0</v>
      </c>
      <c r="GD4" s="546"/>
      <c r="GE4" s="545" t="s">
        <v>0</v>
      </c>
      <c r="GF4" s="546"/>
      <c r="GG4" s="545" t="s">
        <v>0</v>
      </c>
      <c r="GH4" s="546"/>
      <c r="GI4" s="545" t="s">
        <v>0</v>
      </c>
      <c r="GJ4" s="546"/>
      <c r="GK4" s="545" t="s">
        <v>0</v>
      </c>
      <c r="GL4" s="546"/>
      <c r="GM4" s="545" t="s">
        <v>0</v>
      </c>
      <c r="GN4" s="546"/>
      <c r="GO4" s="545" t="s">
        <v>0</v>
      </c>
      <c r="GP4" s="546"/>
      <c r="GQ4" s="545" t="s">
        <v>0</v>
      </c>
      <c r="GR4" s="546"/>
      <c r="GS4" s="545" t="s">
        <v>0</v>
      </c>
      <c r="GT4" s="546"/>
      <c r="GU4" s="545" t="s">
        <v>0</v>
      </c>
      <c r="GV4" s="546"/>
      <c r="GW4" s="545" t="s">
        <v>0</v>
      </c>
      <c r="GX4" s="546"/>
      <c r="GY4" s="545" t="s">
        <v>0</v>
      </c>
      <c r="GZ4" s="546"/>
      <c r="HA4" s="545" t="s">
        <v>0</v>
      </c>
      <c r="HB4" s="546"/>
      <c r="HC4" s="545" t="s">
        <v>0</v>
      </c>
      <c r="HD4" s="546"/>
      <c r="HE4" s="545" t="s">
        <v>0</v>
      </c>
      <c r="HF4" s="546"/>
      <c r="HG4" s="545" t="s">
        <v>0</v>
      </c>
      <c r="HH4" s="546"/>
      <c r="HI4" s="545" t="s">
        <v>0</v>
      </c>
      <c r="HJ4" s="546"/>
      <c r="HK4" s="545" t="s">
        <v>0</v>
      </c>
      <c r="HL4" s="546"/>
      <c r="HM4" s="545" t="s">
        <v>0</v>
      </c>
      <c r="HN4" s="546"/>
      <c r="HO4" s="545" t="s">
        <v>0</v>
      </c>
      <c r="HP4" s="546"/>
      <c r="HQ4" s="545" t="s">
        <v>0</v>
      </c>
      <c r="HR4" s="546"/>
      <c r="HS4" s="545" t="s">
        <v>0</v>
      </c>
      <c r="HT4" s="546"/>
      <c r="HU4" s="545" t="s">
        <v>0</v>
      </c>
      <c r="HV4" s="546"/>
      <c r="HW4" s="545" t="s">
        <v>0</v>
      </c>
      <c r="HX4" s="546"/>
      <c r="HY4" s="545" t="s">
        <v>0</v>
      </c>
      <c r="HZ4" s="546"/>
      <c r="IA4" s="545" t="s">
        <v>0</v>
      </c>
      <c r="IB4" s="546"/>
      <c r="IC4" s="545" t="s">
        <v>0</v>
      </c>
      <c r="ID4" s="546"/>
      <c r="IE4" s="545" t="s">
        <v>0</v>
      </c>
      <c r="IF4" s="546"/>
      <c r="IG4" s="545" t="s">
        <v>0</v>
      </c>
      <c r="IH4" s="546"/>
      <c r="II4" s="545" t="s">
        <v>0</v>
      </c>
      <c r="IJ4" s="546"/>
      <c r="IK4" s="545" t="s">
        <v>0</v>
      </c>
      <c r="IL4" s="546"/>
      <c r="IM4" s="545" t="s">
        <v>0</v>
      </c>
      <c r="IN4" s="546"/>
      <c r="IO4" s="545" t="s">
        <v>0</v>
      </c>
      <c r="IP4" s="546"/>
      <c r="IQ4" s="545" t="s">
        <v>0</v>
      </c>
      <c r="IR4" s="546"/>
      <c r="IS4" s="545" t="s">
        <v>0</v>
      </c>
      <c r="IT4" s="546"/>
      <c r="IU4" s="545" t="s">
        <v>0</v>
      </c>
      <c r="IV4" s="546"/>
    </row>
    <row r="6" spans="1:7" ht="32.25">
      <c r="A6" s="571" t="s">
        <v>621</v>
      </c>
      <c r="B6" s="571"/>
      <c r="C6" s="571"/>
      <c r="D6" s="571"/>
      <c r="E6" s="571"/>
      <c r="F6" s="473"/>
      <c r="G6" s="473"/>
    </row>
    <row r="7" spans="1:7" ht="18.75">
      <c r="A7" s="563" t="s">
        <v>624</v>
      </c>
      <c r="B7" s="563"/>
      <c r="C7" s="563"/>
      <c r="D7" s="563"/>
      <c r="E7" s="563"/>
      <c r="F7" s="477"/>
      <c r="G7" s="477"/>
    </row>
    <row r="8" spans="1:8" ht="15.75">
      <c r="A8" s="556"/>
      <c r="B8" s="556"/>
      <c r="C8" s="137"/>
      <c r="D8" s="138" t="s">
        <v>1</v>
      </c>
      <c r="E8" s="138"/>
      <c r="F8" s="138"/>
      <c r="G8" s="138"/>
      <c r="H8" s="139"/>
    </row>
    <row r="9" spans="1:10" s="12" customFormat="1" ht="14.25" thickBot="1">
      <c r="A9" s="557"/>
      <c r="B9" s="557"/>
      <c r="C9" s="140"/>
      <c r="D9" s="140"/>
      <c r="E9" s="474" t="s">
        <v>633</v>
      </c>
      <c r="F9" s="476"/>
      <c r="G9" s="476"/>
      <c r="H9" s="141"/>
      <c r="I9" s="13"/>
      <c r="J9" s="13"/>
    </row>
    <row r="10" spans="1:7" ht="46.5" customHeight="1">
      <c r="A10" s="572" t="s">
        <v>99</v>
      </c>
      <c r="B10" s="574" t="s">
        <v>68</v>
      </c>
      <c r="C10" s="576" t="s">
        <v>36</v>
      </c>
      <c r="D10" s="577"/>
      <c r="E10" s="578" t="s">
        <v>37</v>
      </c>
      <c r="F10" s="42"/>
      <c r="G10" s="42"/>
    </row>
    <row r="11" spans="1:5" ht="15.75" thickBot="1">
      <c r="A11" s="573"/>
      <c r="B11" s="575"/>
      <c r="C11" s="215" t="s">
        <v>39</v>
      </c>
      <c r="D11" s="215" t="s">
        <v>40</v>
      </c>
      <c r="E11" s="579"/>
    </row>
    <row r="12" spans="1:5" s="15" customFormat="1" ht="21" thickBot="1">
      <c r="A12" s="580" t="s">
        <v>69</v>
      </c>
      <c r="B12" s="581"/>
      <c r="C12" s="581"/>
      <c r="D12" s="581"/>
      <c r="E12" s="582"/>
    </row>
    <row r="13" spans="1:7" s="12" customFormat="1" ht="46.5">
      <c r="A13" s="31">
        <v>1</v>
      </c>
      <c r="B13" s="469" t="s">
        <v>634</v>
      </c>
      <c r="C13" s="196">
        <v>13983.05</v>
      </c>
      <c r="D13" s="196">
        <f>C13*1.18</f>
        <v>16499.999</v>
      </c>
      <c r="E13" s="197">
        <f>D13*1.05</f>
        <v>17324.99895</v>
      </c>
      <c r="G13" s="30"/>
    </row>
    <row r="14" spans="1:7" s="12" customFormat="1" ht="61.5">
      <c r="A14" s="32">
        <v>2</v>
      </c>
      <c r="B14" s="133" t="s">
        <v>635</v>
      </c>
      <c r="C14" s="198">
        <v>13983.05</v>
      </c>
      <c r="D14" s="198">
        <f>C14*1.18</f>
        <v>16499.999</v>
      </c>
      <c r="E14" s="199">
        <f>D14*1.05</f>
        <v>17324.99895</v>
      </c>
      <c r="G14" s="30"/>
    </row>
    <row r="15" spans="1:7" s="12" customFormat="1" ht="61.5">
      <c r="A15" s="32">
        <v>3</v>
      </c>
      <c r="B15" s="133" t="s">
        <v>636</v>
      </c>
      <c r="C15" s="198">
        <v>13983.05</v>
      </c>
      <c r="D15" s="198">
        <f>C15*1.18</f>
        <v>16499.999</v>
      </c>
      <c r="E15" s="199">
        <f>D15*1.05</f>
        <v>17324.99895</v>
      </c>
      <c r="G15" s="30"/>
    </row>
    <row r="16" spans="1:9" s="12" customFormat="1" ht="46.5">
      <c r="A16" s="32">
        <v>4</v>
      </c>
      <c r="B16" s="133" t="s">
        <v>637</v>
      </c>
      <c r="C16" s="198">
        <v>14237.29</v>
      </c>
      <c r="D16" s="234">
        <f>C16*1.18</f>
        <v>16800.0022</v>
      </c>
      <c r="E16" s="199">
        <f>D16*1.05</f>
        <v>17640.00231</v>
      </c>
      <c r="G16" s="13"/>
      <c r="H16" s="13"/>
      <c r="I16" s="13"/>
    </row>
    <row r="17" spans="1:9" s="12" customFormat="1" ht="62.25" thickBot="1">
      <c r="A17" s="33">
        <v>5</v>
      </c>
      <c r="B17" s="470" t="s">
        <v>638</v>
      </c>
      <c r="C17" s="200">
        <v>17255.5</v>
      </c>
      <c r="D17" s="200">
        <v>20361.49</v>
      </c>
      <c r="E17" s="201">
        <f>D17*1.05</f>
        <v>21379.564500000004</v>
      </c>
      <c r="G17" s="13"/>
      <c r="H17" s="13"/>
      <c r="I17" s="13"/>
    </row>
    <row r="18" spans="1:9" s="12" customFormat="1" ht="18.75" thickBot="1">
      <c r="A18" s="583" t="s">
        <v>626</v>
      </c>
      <c r="B18" s="584"/>
      <c r="C18" s="584"/>
      <c r="D18" s="584"/>
      <c r="E18" s="585"/>
      <c r="I18" s="13"/>
    </row>
    <row r="19" spans="1:9" s="12" customFormat="1" ht="15">
      <c r="A19" s="228">
        <v>1</v>
      </c>
      <c r="B19" s="166" t="s">
        <v>77</v>
      </c>
      <c r="C19" s="196">
        <v>796.61</v>
      </c>
      <c r="D19" s="230">
        <v>940</v>
      </c>
      <c r="E19" s="231">
        <v>987</v>
      </c>
      <c r="F19" s="160"/>
      <c r="G19" s="160"/>
      <c r="I19" s="13"/>
    </row>
    <row r="20" spans="1:9" s="12" customFormat="1" ht="15">
      <c r="A20" s="270"/>
      <c r="B20" s="172" t="s">
        <v>639</v>
      </c>
      <c r="C20" s="176">
        <v>379.66</v>
      </c>
      <c r="D20" s="369">
        <v>448</v>
      </c>
      <c r="E20" s="370">
        <v>470.4</v>
      </c>
      <c r="F20" s="160"/>
      <c r="G20" s="160"/>
      <c r="I20" s="13"/>
    </row>
    <row r="21" spans="1:9" s="12" customFormat="1" ht="15">
      <c r="A21" s="232">
        <v>2</v>
      </c>
      <c r="B21" s="167" t="s">
        <v>78</v>
      </c>
      <c r="C21" s="198">
        <v>2966.1</v>
      </c>
      <c r="D21" s="234">
        <v>3500</v>
      </c>
      <c r="E21" s="235">
        <v>3675</v>
      </c>
      <c r="F21" s="160"/>
      <c r="G21" s="160"/>
      <c r="I21" s="13"/>
    </row>
    <row r="22" spans="1:9" s="12" customFormat="1" ht="15">
      <c r="A22" s="232">
        <v>3</v>
      </c>
      <c r="B22" s="167" t="s">
        <v>79</v>
      </c>
      <c r="C22" s="198">
        <v>165.25</v>
      </c>
      <c r="D22" s="234">
        <f>C22*1.18</f>
        <v>194.99499999999998</v>
      </c>
      <c r="E22" s="235">
        <f>D22*1.05</f>
        <v>204.74474999999998</v>
      </c>
      <c r="F22" s="160"/>
      <c r="G22" s="160"/>
      <c r="I22" s="13"/>
    </row>
    <row r="23" spans="1:9" s="12" customFormat="1" ht="15">
      <c r="A23" s="348">
        <v>4</v>
      </c>
      <c r="B23" s="233" t="s">
        <v>73</v>
      </c>
      <c r="C23" s="198">
        <v>986.44</v>
      </c>
      <c r="D23" s="234">
        <v>1164</v>
      </c>
      <c r="E23" s="235">
        <v>1222.2</v>
      </c>
      <c r="F23" s="160"/>
      <c r="G23" s="159"/>
      <c r="H23" s="13"/>
      <c r="I23" s="13"/>
    </row>
    <row r="24" spans="1:9" s="12" customFormat="1" ht="15">
      <c r="A24" s="348">
        <v>5</v>
      </c>
      <c r="B24" s="233" t="s">
        <v>74</v>
      </c>
      <c r="C24" s="198">
        <v>1104.08</v>
      </c>
      <c r="D24" s="234">
        <v>1302.8143999999998</v>
      </c>
      <c r="E24" s="235">
        <v>1367.9551199999999</v>
      </c>
      <c r="F24" s="160"/>
      <c r="G24" s="159"/>
      <c r="H24" s="13"/>
      <c r="I24" s="13"/>
    </row>
    <row r="25" spans="1:9" s="12" customFormat="1" ht="15">
      <c r="A25" s="232">
        <v>6</v>
      </c>
      <c r="B25" s="167" t="s">
        <v>75</v>
      </c>
      <c r="C25" s="198" t="s">
        <v>623</v>
      </c>
      <c r="D25" s="198" t="s">
        <v>623</v>
      </c>
      <c r="E25" s="199" t="s">
        <v>623</v>
      </c>
      <c r="F25" s="160"/>
      <c r="G25" s="159"/>
      <c r="H25" s="13"/>
      <c r="I25" s="13"/>
    </row>
    <row r="26" spans="1:9" s="12" customFormat="1" ht="15">
      <c r="A26" s="232">
        <v>7</v>
      </c>
      <c r="B26" s="167" t="s">
        <v>76</v>
      </c>
      <c r="C26" s="198">
        <v>63.56</v>
      </c>
      <c r="D26" s="198">
        <f>C26*1.18</f>
        <v>75.0008</v>
      </c>
      <c r="E26" s="199">
        <f>D26*1.05</f>
        <v>78.75084</v>
      </c>
      <c r="F26" s="353"/>
      <c r="G26" s="159"/>
      <c r="H26" s="13"/>
      <c r="I26" s="13"/>
    </row>
    <row r="27" spans="1:9" s="12" customFormat="1" ht="15">
      <c r="A27" s="232">
        <v>8</v>
      </c>
      <c r="B27" s="167" t="s">
        <v>80</v>
      </c>
      <c r="C27" s="198">
        <v>272.88</v>
      </c>
      <c r="D27" s="234">
        <f>C27*1.18</f>
        <v>321.9984</v>
      </c>
      <c r="E27" s="235">
        <f>D27*1.05</f>
        <v>338.09832</v>
      </c>
      <c r="F27" s="160"/>
      <c r="G27" s="160"/>
      <c r="I27" s="13"/>
    </row>
    <row r="28" spans="1:9" s="65" customFormat="1" ht="15">
      <c r="A28" s="232">
        <v>9</v>
      </c>
      <c r="B28" s="440" t="s">
        <v>70</v>
      </c>
      <c r="C28" s="441">
        <v>2627.12</v>
      </c>
      <c r="D28" s="442">
        <v>3100.0015999999996</v>
      </c>
      <c r="E28" s="443">
        <v>3255.00168</v>
      </c>
      <c r="F28" s="346"/>
      <c r="G28" s="347"/>
      <c r="H28" s="66"/>
      <c r="I28" s="66"/>
    </row>
    <row r="29" spans="1:9" s="65" customFormat="1" ht="15">
      <c r="A29" s="232">
        <v>10</v>
      </c>
      <c r="B29" s="349" t="s">
        <v>71</v>
      </c>
      <c r="C29" s="350">
        <v>2500</v>
      </c>
      <c r="D29" s="351">
        <v>2950</v>
      </c>
      <c r="E29" s="352">
        <v>3097.5</v>
      </c>
      <c r="F29" s="346"/>
      <c r="G29" s="347"/>
      <c r="H29" s="66"/>
      <c r="I29" s="66"/>
    </row>
    <row r="30" spans="1:9" s="12" customFormat="1" ht="15">
      <c r="A30" s="232">
        <v>11</v>
      </c>
      <c r="B30" s="233" t="s">
        <v>72</v>
      </c>
      <c r="C30" s="198">
        <v>2711.87</v>
      </c>
      <c r="D30" s="234">
        <v>3200.0065999999997</v>
      </c>
      <c r="E30" s="235">
        <v>3360</v>
      </c>
      <c r="F30" s="160"/>
      <c r="G30" s="159"/>
      <c r="H30" s="13"/>
      <c r="I30" s="13"/>
    </row>
    <row r="31" spans="1:9" s="12" customFormat="1" ht="15">
      <c r="A31" s="232">
        <v>12</v>
      </c>
      <c r="B31" s="233" t="s">
        <v>81</v>
      </c>
      <c r="C31" s="198">
        <v>297.25</v>
      </c>
      <c r="D31" s="234">
        <f aca="true" t="shared" si="0" ref="D31:D45">C31*1.18</f>
        <v>350.755</v>
      </c>
      <c r="E31" s="235">
        <f aca="true" t="shared" si="1" ref="E31:E45">D31*1.05</f>
        <v>368.29275</v>
      </c>
      <c r="F31" s="160"/>
      <c r="G31" s="159"/>
      <c r="H31" s="13"/>
      <c r="I31" s="13"/>
    </row>
    <row r="32" spans="1:9" s="12" customFormat="1" ht="15">
      <c r="A32" s="232">
        <v>13</v>
      </c>
      <c r="B32" s="233" t="s">
        <v>82</v>
      </c>
      <c r="C32" s="198">
        <v>306.99</v>
      </c>
      <c r="D32" s="234">
        <f t="shared" si="0"/>
        <v>362.2482</v>
      </c>
      <c r="E32" s="235">
        <f t="shared" si="1"/>
        <v>380.36061</v>
      </c>
      <c r="F32" s="160"/>
      <c r="G32" s="159"/>
      <c r="H32" s="13"/>
      <c r="I32" s="13"/>
    </row>
    <row r="33" spans="1:9" s="12" customFormat="1" ht="15">
      <c r="A33" s="232">
        <v>14</v>
      </c>
      <c r="B33" s="233" t="s">
        <v>83</v>
      </c>
      <c r="C33" s="198">
        <v>550.85</v>
      </c>
      <c r="D33" s="234">
        <f t="shared" si="0"/>
        <v>650.003</v>
      </c>
      <c r="E33" s="235">
        <f t="shared" si="1"/>
        <v>682.5031500000001</v>
      </c>
      <c r="F33" s="160"/>
      <c r="G33" s="159"/>
      <c r="H33" s="13"/>
      <c r="I33" s="13"/>
    </row>
    <row r="34" spans="1:9" s="12" customFormat="1" ht="15">
      <c r="A34" s="232">
        <v>15</v>
      </c>
      <c r="B34" s="233" t="s">
        <v>84</v>
      </c>
      <c r="C34" s="198">
        <v>550.85</v>
      </c>
      <c r="D34" s="234">
        <f t="shared" si="0"/>
        <v>650.003</v>
      </c>
      <c r="E34" s="235">
        <f t="shared" si="1"/>
        <v>682.5031500000001</v>
      </c>
      <c r="F34" s="160"/>
      <c r="G34" s="159"/>
      <c r="H34" s="13"/>
      <c r="I34" s="13"/>
    </row>
    <row r="35" spans="1:9" s="12" customFormat="1" ht="15">
      <c r="A35" s="232">
        <v>16</v>
      </c>
      <c r="B35" s="233" t="s">
        <v>85</v>
      </c>
      <c r="C35" s="198">
        <v>508.48</v>
      </c>
      <c r="D35" s="234">
        <f t="shared" si="0"/>
        <v>600.0064</v>
      </c>
      <c r="E35" s="235">
        <v>630</v>
      </c>
      <c r="F35" s="160"/>
      <c r="G35" s="159"/>
      <c r="H35" s="13"/>
      <c r="I35" s="13"/>
    </row>
    <row r="36" spans="1:9" s="12" customFormat="1" ht="15">
      <c r="A36" s="232">
        <v>17</v>
      </c>
      <c r="B36" s="233" t="s">
        <v>86</v>
      </c>
      <c r="C36" s="198">
        <v>155.93</v>
      </c>
      <c r="D36" s="234">
        <f t="shared" si="0"/>
        <v>183.9974</v>
      </c>
      <c r="E36" s="235">
        <f t="shared" si="1"/>
        <v>193.19727</v>
      </c>
      <c r="F36" s="160"/>
      <c r="G36" s="159"/>
      <c r="H36" s="13"/>
      <c r="I36" s="13"/>
    </row>
    <row r="37" spans="1:9" s="12" customFormat="1" ht="15">
      <c r="A37" s="232">
        <v>18</v>
      </c>
      <c r="B37" s="233" t="s">
        <v>87</v>
      </c>
      <c r="C37" s="198">
        <v>231.36</v>
      </c>
      <c r="D37" s="234">
        <f t="shared" si="0"/>
        <v>273.0048</v>
      </c>
      <c r="E37" s="235">
        <v>286.66</v>
      </c>
      <c r="F37" s="160"/>
      <c r="G37" s="159"/>
      <c r="H37" s="13"/>
      <c r="I37" s="13"/>
    </row>
    <row r="38" spans="1:9" s="12" customFormat="1" ht="15">
      <c r="A38" s="232">
        <v>19</v>
      </c>
      <c r="B38" s="233" t="s">
        <v>88</v>
      </c>
      <c r="C38" s="198">
        <v>110.17</v>
      </c>
      <c r="D38" s="234">
        <f t="shared" si="0"/>
        <v>130.0006</v>
      </c>
      <c r="E38" s="235">
        <f t="shared" si="1"/>
        <v>136.50063</v>
      </c>
      <c r="F38" s="160"/>
      <c r="G38" s="159"/>
      <c r="H38" s="13"/>
      <c r="I38" s="13"/>
    </row>
    <row r="39" spans="1:7" s="12" customFormat="1" ht="15">
      <c r="A39" s="232">
        <v>20</v>
      </c>
      <c r="B39" s="233" t="s">
        <v>89</v>
      </c>
      <c r="C39" s="198">
        <v>121.9</v>
      </c>
      <c r="D39" s="234">
        <f t="shared" si="0"/>
        <v>143.842</v>
      </c>
      <c r="E39" s="235">
        <v>151.03</v>
      </c>
      <c r="F39" s="160"/>
      <c r="G39" s="160"/>
    </row>
    <row r="40" spans="1:9" s="12" customFormat="1" ht="15">
      <c r="A40" s="232">
        <v>21</v>
      </c>
      <c r="B40" s="233" t="s">
        <v>90</v>
      </c>
      <c r="C40" s="198">
        <v>48.73</v>
      </c>
      <c r="D40" s="234">
        <f t="shared" si="0"/>
        <v>57.5014</v>
      </c>
      <c r="E40" s="235">
        <f t="shared" si="1"/>
        <v>60.37647</v>
      </c>
      <c r="F40" s="160"/>
      <c r="G40" s="159"/>
      <c r="H40" s="13"/>
      <c r="I40" s="13"/>
    </row>
    <row r="41" spans="1:9" s="12" customFormat="1" ht="15">
      <c r="A41" s="232">
        <v>22</v>
      </c>
      <c r="B41" s="233" t="s">
        <v>91</v>
      </c>
      <c r="C41" s="198">
        <v>190.04</v>
      </c>
      <c r="D41" s="234">
        <f t="shared" si="0"/>
        <v>224.2472</v>
      </c>
      <c r="E41" s="235">
        <v>235.46</v>
      </c>
      <c r="F41" s="160"/>
      <c r="G41" s="159"/>
      <c r="H41" s="13"/>
      <c r="I41" s="13"/>
    </row>
    <row r="42" spans="1:9" s="12" customFormat="1" ht="15">
      <c r="A42" s="232">
        <v>23</v>
      </c>
      <c r="B42" s="233" t="s">
        <v>92</v>
      </c>
      <c r="C42" s="198">
        <v>243.65</v>
      </c>
      <c r="D42" s="234">
        <f t="shared" si="0"/>
        <v>287.507</v>
      </c>
      <c r="E42" s="235">
        <v>301.88</v>
      </c>
      <c r="F42" s="160"/>
      <c r="G42" s="159"/>
      <c r="H42" s="13"/>
      <c r="I42" s="13"/>
    </row>
    <row r="43" spans="1:7" s="13" customFormat="1" ht="15">
      <c r="A43" s="232">
        <v>24</v>
      </c>
      <c r="B43" s="167" t="s">
        <v>93</v>
      </c>
      <c r="C43" s="198">
        <v>77.97</v>
      </c>
      <c r="D43" s="234">
        <f t="shared" si="0"/>
        <v>92.0046</v>
      </c>
      <c r="E43" s="235">
        <f t="shared" si="1"/>
        <v>96.60483</v>
      </c>
      <c r="F43" s="159"/>
      <c r="G43" s="159"/>
    </row>
    <row r="44" spans="1:9" s="12" customFormat="1" ht="15">
      <c r="A44" s="232">
        <v>25</v>
      </c>
      <c r="B44" s="233" t="s">
        <v>94</v>
      </c>
      <c r="C44" s="198">
        <v>116.95</v>
      </c>
      <c r="D44" s="234">
        <v>138</v>
      </c>
      <c r="E44" s="235">
        <f t="shared" si="1"/>
        <v>144.9</v>
      </c>
      <c r="F44" s="160"/>
      <c r="G44" s="159"/>
      <c r="H44" s="13"/>
      <c r="I44" s="13"/>
    </row>
    <row r="45" spans="1:9" s="12" customFormat="1" ht="15">
      <c r="A45" s="232">
        <v>26</v>
      </c>
      <c r="B45" s="171" t="s">
        <v>95</v>
      </c>
      <c r="C45" s="330">
        <v>146.19</v>
      </c>
      <c r="D45" s="331">
        <f t="shared" si="0"/>
        <v>172.5042</v>
      </c>
      <c r="E45" s="332">
        <f t="shared" si="1"/>
        <v>181.12941</v>
      </c>
      <c r="F45" s="160"/>
      <c r="G45" s="159"/>
      <c r="H45" s="13"/>
      <c r="I45" s="13"/>
    </row>
    <row r="46" spans="1:9" s="12" customFormat="1" ht="15">
      <c r="A46" s="232">
        <v>27</v>
      </c>
      <c r="B46" s="167" t="s">
        <v>96</v>
      </c>
      <c r="C46" s="198">
        <v>19.49</v>
      </c>
      <c r="D46" s="198">
        <f>C46*1.18</f>
        <v>22.998199999999997</v>
      </c>
      <c r="E46" s="199">
        <f>D46*1.05</f>
        <v>24.14811</v>
      </c>
      <c r="F46" s="160"/>
      <c r="G46" s="159"/>
      <c r="H46" s="13"/>
      <c r="I46" s="13"/>
    </row>
    <row r="47" spans="1:9" s="12" customFormat="1" ht="15.75" thickBot="1">
      <c r="A47" s="237">
        <v>28</v>
      </c>
      <c r="B47" s="168" t="s">
        <v>97</v>
      </c>
      <c r="C47" s="200">
        <v>3220.34</v>
      </c>
      <c r="D47" s="200">
        <f>C47*1.18</f>
        <v>3800.0012</v>
      </c>
      <c r="E47" s="201">
        <v>3990</v>
      </c>
      <c r="F47" s="160"/>
      <c r="G47" s="159"/>
      <c r="H47" s="13"/>
      <c r="I47" s="13"/>
    </row>
    <row r="48" spans="1:9" s="68" customFormat="1" ht="11.25">
      <c r="A48" s="354"/>
      <c r="B48" s="355"/>
      <c r="C48" s="353"/>
      <c r="D48" s="353"/>
      <c r="E48" s="353"/>
      <c r="F48" s="320"/>
      <c r="G48" s="321"/>
      <c r="H48" s="69"/>
      <c r="I48" s="69"/>
    </row>
    <row r="49" spans="1:9" s="160" customFormat="1" ht="11.25" customHeight="1">
      <c r="A49" s="489" t="s">
        <v>98</v>
      </c>
      <c r="B49" s="489"/>
      <c r="C49" s="489"/>
      <c r="D49" s="489"/>
      <c r="E49" s="489"/>
      <c r="F49" s="472"/>
      <c r="G49" s="472"/>
      <c r="H49" s="159"/>
      <c r="I49" s="159"/>
    </row>
    <row r="50" spans="1:11" s="160" customFormat="1" ht="11.25" customHeight="1">
      <c r="A50" s="489"/>
      <c r="B50" s="489"/>
      <c r="C50" s="489"/>
      <c r="D50" s="489"/>
      <c r="E50" s="489"/>
      <c r="F50" s="472"/>
      <c r="G50" s="472"/>
      <c r="I50" s="159"/>
      <c r="J50" s="159"/>
      <c r="K50" s="159"/>
    </row>
    <row r="51" spans="1:11" s="160" customFormat="1" ht="11.25" customHeight="1">
      <c r="A51" s="489"/>
      <c r="B51" s="489"/>
      <c r="C51" s="489"/>
      <c r="D51" s="489"/>
      <c r="E51" s="489"/>
      <c r="F51" s="472"/>
      <c r="G51" s="472"/>
      <c r="I51" s="159"/>
      <c r="J51" s="159"/>
      <c r="K51" s="159"/>
    </row>
    <row r="52" spans="1:11" s="160" customFormat="1" ht="15">
      <c r="A52" s="161"/>
      <c r="B52" s="162"/>
      <c r="C52" s="163"/>
      <c r="D52" s="163"/>
      <c r="E52" s="163"/>
      <c r="F52" s="163"/>
      <c r="G52" s="163"/>
      <c r="I52" s="159"/>
      <c r="J52" s="159"/>
      <c r="K52" s="159"/>
    </row>
    <row r="53" spans="1:11" s="164" customFormat="1" ht="15">
      <c r="A53" s="143" t="s">
        <v>67</v>
      </c>
      <c r="B53" s="142"/>
      <c r="C53" s="162"/>
      <c r="D53" s="162"/>
      <c r="E53" s="163"/>
      <c r="F53" s="163"/>
      <c r="G53" s="163"/>
      <c r="I53" s="165"/>
      <c r="J53" s="165"/>
      <c r="K53" s="165"/>
    </row>
    <row r="54" spans="1:9" s="12" customFormat="1" ht="11.25">
      <c r="A54" s="327"/>
      <c r="B54" s="160"/>
      <c r="C54" s="160"/>
      <c r="D54" s="160"/>
      <c r="E54" s="160"/>
      <c r="F54" s="160"/>
      <c r="G54" s="159"/>
      <c r="H54" s="13"/>
      <c r="I54" s="13"/>
    </row>
    <row r="55" spans="1:9" s="12" customFormat="1" ht="11.25">
      <c r="A55" s="327"/>
      <c r="B55" s="160"/>
      <c r="C55" s="160"/>
      <c r="D55" s="160"/>
      <c r="E55" s="160"/>
      <c r="F55" s="160"/>
      <c r="G55" s="159"/>
      <c r="H55" s="13"/>
      <c r="I55" s="13"/>
    </row>
    <row r="56" spans="1:9" s="12" customFormat="1" ht="11.25">
      <c r="A56" s="44"/>
      <c r="G56" s="13"/>
      <c r="H56" s="13"/>
      <c r="I56" s="13"/>
    </row>
    <row r="57" spans="1:9" s="12" customFormat="1" ht="11.25">
      <c r="A57" s="44"/>
      <c r="G57" s="13"/>
      <c r="H57" s="13"/>
      <c r="I57" s="13"/>
    </row>
    <row r="58" spans="1:9" s="12" customFormat="1" ht="11.25">
      <c r="A58" s="44"/>
      <c r="G58" s="13"/>
      <c r="H58" s="13"/>
      <c r="I58" s="13"/>
    </row>
    <row r="59" spans="1:9" s="12" customFormat="1" ht="11.25">
      <c r="A59" s="44"/>
      <c r="B59" s="43"/>
      <c r="G59" s="13"/>
      <c r="H59" s="13"/>
      <c r="I59" s="13"/>
    </row>
    <row r="60" spans="1:9" s="12" customFormat="1" ht="11.25">
      <c r="A60" s="45"/>
      <c r="B60" s="43"/>
      <c r="C60" s="43"/>
      <c r="G60" s="13"/>
      <c r="H60" s="13"/>
      <c r="I60" s="13"/>
    </row>
    <row r="61" spans="1:9" s="12" customFormat="1" ht="11.25">
      <c r="A61" s="45"/>
      <c r="B61" s="43"/>
      <c r="C61" s="43"/>
      <c r="G61" s="13"/>
      <c r="H61" s="13"/>
      <c r="I61" s="13"/>
    </row>
    <row r="62" spans="1:9" ht="15">
      <c r="A62" s="46"/>
      <c r="B62" s="42"/>
      <c r="C62" s="42"/>
      <c r="D62" s="42"/>
      <c r="G62" s="42"/>
      <c r="H62" s="42"/>
      <c r="I62" s="42"/>
    </row>
    <row r="63" spans="1:9" ht="15">
      <c r="A63" s="46"/>
      <c r="B63" s="42"/>
      <c r="C63" s="42"/>
      <c r="D63" s="42"/>
      <c r="G63" s="42"/>
      <c r="H63" s="42"/>
      <c r="I63" s="42"/>
    </row>
    <row r="64" spans="1:9" ht="15">
      <c r="A64" s="46"/>
      <c r="B64" s="42"/>
      <c r="C64" s="42"/>
      <c r="D64" s="42"/>
      <c r="G64" s="42"/>
      <c r="H64" s="42"/>
      <c r="I64" s="42"/>
    </row>
    <row r="65" spans="1:9" ht="15">
      <c r="A65" s="46"/>
      <c r="B65" s="42"/>
      <c r="C65" s="42"/>
      <c r="D65" s="42"/>
      <c r="G65" s="42"/>
      <c r="H65" s="42"/>
      <c r="I65" s="42"/>
    </row>
    <row r="66" spans="1:9" ht="15">
      <c r="A66" s="46"/>
      <c r="B66" s="42"/>
      <c r="C66" s="42"/>
      <c r="D66" s="42"/>
      <c r="G66" s="42"/>
      <c r="H66" s="42"/>
      <c r="I66" s="42"/>
    </row>
    <row r="67" spans="1:9" ht="15">
      <c r="A67" s="46"/>
      <c r="B67" s="42"/>
      <c r="C67" s="42"/>
      <c r="D67" s="42"/>
      <c r="G67" s="42"/>
      <c r="H67" s="42"/>
      <c r="I67" s="42"/>
    </row>
    <row r="68" spans="1:9" ht="15">
      <c r="A68" s="46"/>
      <c r="B68" s="42"/>
      <c r="C68" s="42"/>
      <c r="D68" s="42"/>
      <c r="G68" s="42"/>
      <c r="H68" s="42"/>
      <c r="I68" s="42"/>
    </row>
    <row r="69" spans="1:9" ht="15">
      <c r="A69" s="46"/>
      <c r="B69" s="42"/>
      <c r="C69" s="42"/>
      <c r="D69" s="42"/>
      <c r="G69" s="42"/>
      <c r="H69" s="42"/>
      <c r="I69" s="42"/>
    </row>
    <row r="70" spans="1:9" ht="15">
      <c r="A70" s="46"/>
      <c r="B70" s="42"/>
      <c r="C70" s="42"/>
      <c r="D70" s="42"/>
      <c r="G70" s="42"/>
      <c r="H70" s="42"/>
      <c r="I70" s="42"/>
    </row>
    <row r="71" spans="1:9" ht="15">
      <c r="A71" s="46"/>
      <c r="B71" s="42"/>
      <c r="C71" s="42"/>
      <c r="D71" s="42"/>
      <c r="G71" s="42"/>
      <c r="H71" s="42"/>
      <c r="I71" s="42"/>
    </row>
    <row r="72" spans="1:9" ht="15">
      <c r="A72" s="46"/>
      <c r="B72" s="42"/>
      <c r="C72" s="48"/>
      <c r="D72" s="49"/>
      <c r="G72" s="42"/>
      <c r="H72" s="42"/>
      <c r="I72" s="42"/>
    </row>
    <row r="73" spans="1:9" ht="15">
      <c r="A73" s="46"/>
      <c r="B73" s="42"/>
      <c r="C73" s="48"/>
      <c r="D73" s="49"/>
      <c r="G73" s="42"/>
      <c r="H73" s="42"/>
      <c r="I73" s="42"/>
    </row>
    <row r="74" spans="1:9" ht="15">
      <c r="A74" s="46"/>
      <c r="B74" s="42"/>
      <c r="C74" s="50"/>
      <c r="D74" s="49"/>
      <c r="G74" s="42"/>
      <c r="H74" s="42"/>
      <c r="I74" s="42"/>
    </row>
    <row r="75" spans="1:9" ht="15">
      <c r="A75" s="46"/>
      <c r="B75" s="42"/>
      <c r="C75" s="42"/>
      <c r="D75" s="42"/>
      <c r="G75" s="42"/>
      <c r="H75" s="42"/>
      <c r="I75" s="42"/>
    </row>
    <row r="76" spans="1:9" ht="15">
      <c r="A76" s="46"/>
      <c r="B76" s="42"/>
      <c r="C76" s="42"/>
      <c r="D76" s="42"/>
      <c r="G76" s="42"/>
      <c r="H76" s="42"/>
      <c r="I76" s="42"/>
    </row>
    <row r="77" spans="1:9" ht="15">
      <c r="A77" s="46"/>
      <c r="B77" s="42"/>
      <c r="C77" s="42"/>
      <c r="D77" s="42"/>
      <c r="G77" s="42"/>
      <c r="H77" s="42"/>
      <c r="I77" s="42"/>
    </row>
    <row r="78" spans="1:9" ht="15">
      <c r="A78" s="46"/>
      <c r="B78" s="42"/>
      <c r="C78" s="42"/>
      <c r="D78" s="42"/>
      <c r="G78" s="42"/>
      <c r="H78" s="42"/>
      <c r="I78" s="42"/>
    </row>
    <row r="79" spans="1:9" ht="15">
      <c r="A79" s="46"/>
      <c r="B79" s="42"/>
      <c r="C79" s="48"/>
      <c r="D79" s="49"/>
      <c r="G79" s="42"/>
      <c r="H79" s="42"/>
      <c r="I79" s="42"/>
    </row>
    <row r="80" spans="1:9" ht="15">
      <c r="A80" s="46"/>
      <c r="B80" s="42"/>
      <c r="C80" s="49"/>
      <c r="D80" s="49"/>
      <c r="G80" s="42"/>
      <c r="H80" s="42"/>
      <c r="I80" s="42"/>
    </row>
    <row r="81" spans="1:9" ht="15">
      <c r="A81" s="46"/>
      <c r="B81" s="42"/>
      <c r="C81" s="48"/>
      <c r="D81" s="49"/>
      <c r="G81" s="42"/>
      <c r="H81" s="42"/>
      <c r="I81" s="42"/>
    </row>
    <row r="82" spans="1:9" ht="15">
      <c r="A82" s="46"/>
      <c r="B82" s="42"/>
      <c r="C82" s="49"/>
      <c r="D82" s="49"/>
      <c r="G82" s="42"/>
      <c r="H82" s="42"/>
      <c r="I82" s="42"/>
    </row>
    <row r="83" spans="1:9" ht="15">
      <c r="A83" s="46"/>
      <c r="B83" s="42"/>
      <c r="C83" s="48"/>
      <c r="D83" s="49"/>
      <c r="G83" s="42"/>
      <c r="H83" s="42"/>
      <c r="I83" s="42"/>
    </row>
    <row r="84" spans="1:9" ht="15">
      <c r="A84" s="46"/>
      <c r="B84" s="42"/>
      <c r="C84" s="42"/>
      <c r="D84" s="42"/>
      <c r="G84" s="42"/>
      <c r="H84" s="42"/>
      <c r="I84" s="42"/>
    </row>
    <row r="85" spans="1:9" ht="15">
      <c r="A85" s="46"/>
      <c r="B85" s="42"/>
      <c r="C85" s="42"/>
      <c r="D85" s="42"/>
      <c r="G85" s="42"/>
      <c r="H85" s="42"/>
      <c r="I85" s="42"/>
    </row>
    <row r="86" spans="1:9" ht="15">
      <c r="A86" s="46"/>
      <c r="B86" s="42"/>
      <c r="C86" s="42"/>
      <c r="D86" s="42"/>
      <c r="G86" s="42"/>
      <c r="H86" s="42"/>
      <c r="I86" s="42"/>
    </row>
    <row r="87" spans="1:9" ht="15">
      <c r="A87" s="46"/>
      <c r="B87" s="42"/>
      <c r="C87" s="42"/>
      <c r="D87" s="42"/>
      <c r="G87" s="42"/>
      <c r="H87" s="42"/>
      <c r="I87" s="42"/>
    </row>
    <row r="88" spans="1:9" ht="15">
      <c r="A88" s="46"/>
      <c r="B88" s="42"/>
      <c r="C88" s="42"/>
      <c r="D88" s="42"/>
      <c r="G88" s="42"/>
      <c r="H88" s="42"/>
      <c r="I88" s="42"/>
    </row>
    <row r="89" spans="1:9" ht="15">
      <c r="A89" s="46"/>
      <c r="B89" s="42"/>
      <c r="C89" s="42"/>
      <c r="D89" s="42"/>
      <c r="G89" s="42"/>
      <c r="H89" s="42"/>
      <c r="I89" s="42"/>
    </row>
    <row r="90" spans="1:9" ht="15">
      <c r="A90" s="46"/>
      <c r="B90" s="42"/>
      <c r="C90" s="42"/>
      <c r="D90" s="42"/>
      <c r="G90" s="42"/>
      <c r="H90" s="42"/>
      <c r="I90" s="42"/>
    </row>
    <row r="91" spans="1:9" ht="15">
      <c r="A91" s="46"/>
      <c r="B91" s="42"/>
      <c r="C91" s="42"/>
      <c r="D91" s="42"/>
      <c r="G91" s="42"/>
      <c r="H91" s="42"/>
      <c r="I91" s="42"/>
    </row>
    <row r="92" spans="1:9" ht="15">
      <c r="A92" s="46"/>
      <c r="B92" s="42"/>
      <c r="C92" s="42"/>
      <c r="D92" s="42"/>
      <c r="G92" s="42"/>
      <c r="H92" s="42"/>
      <c r="I92" s="42"/>
    </row>
    <row r="93" spans="1:9" ht="15">
      <c r="A93" s="46"/>
      <c r="B93" s="42"/>
      <c r="C93" s="42"/>
      <c r="D93" s="42"/>
      <c r="G93" s="42"/>
      <c r="H93" s="42"/>
      <c r="I93" s="42"/>
    </row>
    <row r="94" spans="1:9" ht="15">
      <c r="A94" s="46"/>
      <c r="B94" s="42"/>
      <c r="C94" s="42"/>
      <c r="D94" s="42"/>
      <c r="G94" s="42"/>
      <c r="H94" s="42"/>
      <c r="I94" s="42"/>
    </row>
    <row r="95" spans="1:9" ht="15">
      <c r="A95" s="46"/>
      <c r="B95" s="42"/>
      <c r="C95" s="42"/>
      <c r="D95" s="42"/>
      <c r="G95" s="42"/>
      <c r="H95" s="42"/>
      <c r="I95" s="42"/>
    </row>
    <row r="96" spans="1:9" ht="15">
      <c r="A96" s="46"/>
      <c r="B96" s="42"/>
      <c r="C96" s="42"/>
      <c r="D96" s="42"/>
      <c r="G96" s="42"/>
      <c r="H96" s="42"/>
      <c r="I96" s="42"/>
    </row>
    <row r="97" spans="1:9" ht="15">
      <c r="A97" s="46"/>
      <c r="B97" s="42"/>
      <c r="C97" s="42"/>
      <c r="D97" s="42"/>
      <c r="G97" s="42"/>
      <c r="H97" s="42"/>
      <c r="I97" s="42"/>
    </row>
    <row r="98" spans="1:9" ht="15">
      <c r="A98" s="46"/>
      <c r="B98" s="42"/>
      <c r="C98" s="42"/>
      <c r="D98" s="42"/>
      <c r="G98" s="42"/>
      <c r="H98" s="42"/>
      <c r="I98" s="42"/>
    </row>
    <row r="99" spans="1:9" ht="15">
      <c r="A99" s="46"/>
      <c r="B99" s="42"/>
      <c r="C99" s="42"/>
      <c r="D99" s="42"/>
      <c r="G99" s="42"/>
      <c r="H99" s="42"/>
      <c r="I99" s="42"/>
    </row>
    <row r="100" spans="1:9" ht="15">
      <c r="A100" s="46"/>
      <c r="B100" s="42"/>
      <c r="C100" s="42"/>
      <c r="D100" s="42"/>
      <c r="G100" s="42"/>
      <c r="H100" s="42"/>
      <c r="I100" s="42"/>
    </row>
    <row r="101" spans="1:9" ht="15">
      <c r="A101" s="46"/>
      <c r="B101" s="42"/>
      <c r="C101" s="42"/>
      <c r="D101" s="42"/>
      <c r="G101" s="42"/>
      <c r="H101" s="42"/>
      <c r="I101" s="42"/>
    </row>
    <row r="102" spans="1:9" ht="15">
      <c r="A102" s="51"/>
      <c r="B102" s="42"/>
      <c r="C102" s="50"/>
      <c r="D102" s="49"/>
      <c r="G102" s="42"/>
      <c r="H102" s="42"/>
      <c r="I102" s="42"/>
    </row>
    <row r="103" spans="1:9" ht="15">
      <c r="A103" s="46"/>
      <c r="B103" s="42"/>
      <c r="C103" s="50"/>
      <c r="D103" s="49"/>
      <c r="G103" s="42"/>
      <c r="H103" s="42"/>
      <c r="I103" s="42"/>
    </row>
    <row r="104" spans="1:9" ht="15">
      <c r="A104" s="46"/>
      <c r="B104" s="42"/>
      <c r="C104" s="50"/>
      <c r="D104" s="49"/>
      <c r="G104" s="42"/>
      <c r="H104" s="42"/>
      <c r="I104" s="42"/>
    </row>
    <row r="105" spans="1:9" ht="15">
      <c r="A105" s="46"/>
      <c r="B105" s="42"/>
      <c r="C105" s="50"/>
      <c r="D105" s="49"/>
      <c r="G105" s="42"/>
      <c r="H105" s="42"/>
      <c r="I105" s="42"/>
    </row>
    <row r="106" spans="1:9" ht="15">
      <c r="A106" s="46"/>
      <c r="B106" s="42"/>
      <c r="C106" s="42"/>
      <c r="D106" s="42"/>
      <c r="G106" s="42"/>
      <c r="H106" s="42"/>
      <c r="I106" s="42"/>
    </row>
    <row r="107" spans="1:9" ht="15">
      <c r="A107" s="46"/>
      <c r="B107" s="42"/>
      <c r="C107" s="42"/>
      <c r="D107" s="42"/>
      <c r="G107" s="42"/>
      <c r="H107" s="42"/>
      <c r="I107" s="42"/>
    </row>
    <row r="108" spans="1:9" ht="15">
      <c r="A108" s="46"/>
      <c r="B108" s="42"/>
      <c r="C108" s="42"/>
      <c r="D108" s="42"/>
      <c r="G108" s="42"/>
      <c r="H108" s="42"/>
      <c r="I108" s="42"/>
    </row>
    <row r="109" spans="1:9" ht="15">
      <c r="A109" s="46"/>
      <c r="B109" s="42"/>
      <c r="C109" s="42"/>
      <c r="D109" s="42"/>
      <c r="G109" s="42"/>
      <c r="H109" s="42"/>
      <c r="I109" s="42"/>
    </row>
    <row r="110" spans="1:9" ht="15">
      <c r="A110" s="46"/>
      <c r="B110" s="42"/>
      <c r="C110" s="42"/>
      <c r="D110" s="42"/>
      <c r="G110" s="42"/>
      <c r="H110" s="42"/>
      <c r="I110" s="42"/>
    </row>
    <row r="111" spans="1:9" ht="15">
      <c r="A111" s="46"/>
      <c r="B111" s="42"/>
      <c r="C111" s="42"/>
      <c r="D111" s="42"/>
      <c r="G111" s="42"/>
      <c r="H111" s="42"/>
      <c r="I111" s="42"/>
    </row>
    <row r="112" spans="1:9" ht="15">
      <c r="A112" s="46"/>
      <c r="B112" s="42"/>
      <c r="C112" s="42"/>
      <c r="D112" s="42"/>
      <c r="G112" s="42"/>
      <c r="H112" s="42"/>
      <c r="I112" s="42"/>
    </row>
    <row r="113" spans="1:9" ht="15">
      <c r="A113" s="46"/>
      <c r="B113" s="42"/>
      <c r="C113" s="42"/>
      <c r="D113" s="42"/>
      <c r="G113" s="42"/>
      <c r="H113" s="42"/>
      <c r="I113" s="42"/>
    </row>
    <row r="114" spans="1:9" ht="15">
      <c r="A114" s="46"/>
      <c r="B114" s="42"/>
      <c r="C114" s="42"/>
      <c r="D114" s="42"/>
      <c r="G114" s="42"/>
      <c r="H114" s="42"/>
      <c r="I114" s="42"/>
    </row>
    <row r="115" spans="1:9" ht="15">
      <c r="A115" s="46"/>
      <c r="B115" s="42"/>
      <c r="C115" s="42"/>
      <c r="D115" s="42"/>
      <c r="G115" s="42"/>
      <c r="H115" s="42"/>
      <c r="I115" s="42"/>
    </row>
    <row r="116" spans="1:9" ht="15">
      <c r="A116" s="46"/>
      <c r="B116" s="42"/>
      <c r="C116" s="42"/>
      <c r="D116" s="42"/>
      <c r="G116" s="42"/>
      <c r="H116" s="42"/>
      <c r="I116" s="42"/>
    </row>
    <row r="117" spans="1:9" ht="15">
      <c r="A117" s="46"/>
      <c r="B117" s="42"/>
      <c r="C117" s="42"/>
      <c r="D117" s="42"/>
      <c r="G117" s="42"/>
      <c r="H117" s="42"/>
      <c r="I117" s="42"/>
    </row>
    <row r="118" spans="1:9" ht="15">
      <c r="A118" s="46"/>
      <c r="B118" s="42"/>
      <c r="C118" s="42"/>
      <c r="D118" s="42"/>
      <c r="G118" s="42"/>
      <c r="H118" s="42"/>
      <c r="I118" s="42"/>
    </row>
    <row r="119" spans="1:9" ht="15">
      <c r="A119" s="46"/>
      <c r="B119" s="42"/>
      <c r="C119" s="42"/>
      <c r="D119" s="42"/>
      <c r="G119" s="42"/>
      <c r="H119" s="42"/>
      <c r="I119" s="42"/>
    </row>
    <row r="120" spans="1:9" ht="15">
      <c r="A120" s="46"/>
      <c r="B120" s="42"/>
      <c r="C120" s="42"/>
      <c r="D120" s="42"/>
      <c r="G120" s="42"/>
      <c r="H120" s="42"/>
      <c r="I120" s="42"/>
    </row>
    <row r="121" spans="1:9" ht="15">
      <c r="A121" s="46"/>
      <c r="B121" s="42"/>
      <c r="C121" s="42"/>
      <c r="D121" s="42"/>
      <c r="G121" s="42"/>
      <c r="H121" s="42"/>
      <c r="I121" s="42"/>
    </row>
    <row r="122" spans="1:9" ht="15">
      <c r="A122" s="46"/>
      <c r="B122" s="42"/>
      <c r="C122" s="42"/>
      <c r="D122" s="42"/>
      <c r="G122" s="42"/>
      <c r="H122" s="42"/>
      <c r="I122" s="42"/>
    </row>
    <row r="123" spans="1:9" ht="15">
      <c r="A123" s="46"/>
      <c r="B123" s="42"/>
      <c r="C123" s="42"/>
      <c r="D123" s="42"/>
      <c r="G123" s="42"/>
      <c r="H123" s="42"/>
      <c r="I123" s="42"/>
    </row>
    <row r="124" spans="1:9" ht="15">
      <c r="A124" s="46"/>
      <c r="B124" s="42"/>
      <c r="C124" s="42"/>
      <c r="D124" s="42"/>
      <c r="G124" s="42"/>
      <c r="H124" s="42"/>
      <c r="I124" s="42"/>
    </row>
    <row r="125" spans="1:9" ht="15">
      <c r="A125" s="46"/>
      <c r="B125" s="42"/>
      <c r="C125" s="42"/>
      <c r="D125" s="42"/>
      <c r="G125" s="42"/>
      <c r="H125" s="42"/>
      <c r="I125" s="42"/>
    </row>
    <row r="126" spans="1:9" ht="15">
      <c r="A126" s="46"/>
      <c r="B126" s="42"/>
      <c r="C126" s="42"/>
      <c r="D126" s="42"/>
      <c r="G126" s="42"/>
      <c r="H126" s="42"/>
      <c r="I126" s="42"/>
    </row>
    <row r="127" spans="1:9" ht="15">
      <c r="A127" s="46"/>
      <c r="B127" s="42"/>
      <c r="C127" s="42"/>
      <c r="D127" s="42"/>
      <c r="G127" s="42"/>
      <c r="H127" s="42"/>
      <c r="I127" s="42"/>
    </row>
    <row r="128" spans="1:9" ht="15">
      <c r="A128" s="46"/>
      <c r="B128" s="42"/>
      <c r="C128" s="42"/>
      <c r="D128" s="42"/>
      <c r="G128" s="42"/>
      <c r="H128" s="42"/>
      <c r="I128" s="42"/>
    </row>
    <row r="129" spans="1:9" ht="15">
      <c r="A129" s="46"/>
      <c r="B129" s="42"/>
      <c r="C129" s="42"/>
      <c r="D129" s="42"/>
      <c r="G129" s="42"/>
      <c r="H129" s="42"/>
      <c r="I129" s="42"/>
    </row>
    <row r="130" spans="1:9" ht="15">
      <c r="A130" s="46"/>
      <c r="B130" s="42"/>
      <c r="C130" s="42"/>
      <c r="D130" s="42"/>
      <c r="G130" s="42"/>
      <c r="H130" s="42"/>
      <c r="I130" s="42"/>
    </row>
    <row r="131" spans="1:9" ht="15">
      <c r="A131" s="46"/>
      <c r="B131" s="42"/>
      <c r="C131" s="42"/>
      <c r="D131" s="42"/>
      <c r="G131" s="42"/>
      <c r="H131" s="42"/>
      <c r="I131" s="42"/>
    </row>
    <row r="132" spans="1:9" ht="15">
      <c r="A132" s="46"/>
      <c r="B132" s="42"/>
      <c r="C132" s="42"/>
      <c r="D132" s="42"/>
      <c r="G132" s="42"/>
      <c r="H132" s="42"/>
      <c r="I132" s="42"/>
    </row>
    <row r="133" spans="1:9" ht="15">
      <c r="A133" s="46"/>
      <c r="B133" s="42"/>
      <c r="C133" s="42"/>
      <c r="D133" s="42"/>
      <c r="G133" s="42"/>
      <c r="H133" s="42"/>
      <c r="I133" s="42"/>
    </row>
    <row r="134" spans="1:9" ht="15">
      <c r="A134" s="46"/>
      <c r="B134" s="42"/>
      <c r="C134" s="42"/>
      <c r="D134" s="42"/>
      <c r="G134" s="42"/>
      <c r="H134" s="42"/>
      <c r="I134" s="42"/>
    </row>
    <row r="135" spans="1:9" ht="15">
      <c r="A135" s="46"/>
      <c r="B135" s="42"/>
      <c r="C135" s="42"/>
      <c r="D135" s="42"/>
      <c r="G135" s="42"/>
      <c r="H135" s="42"/>
      <c r="I135" s="42"/>
    </row>
    <row r="136" spans="1:9" ht="15">
      <c r="A136" s="46"/>
      <c r="B136" s="42"/>
      <c r="C136" s="42"/>
      <c r="D136" s="42"/>
      <c r="G136" s="42"/>
      <c r="H136" s="42"/>
      <c r="I136" s="42"/>
    </row>
    <row r="137" spans="1:9" ht="15">
      <c r="A137" s="46"/>
      <c r="B137" s="42"/>
      <c r="C137" s="42"/>
      <c r="D137" s="42"/>
      <c r="G137" s="42"/>
      <c r="H137" s="42"/>
      <c r="I137" s="42"/>
    </row>
    <row r="138" spans="1:9" ht="15">
      <c r="A138" s="46"/>
      <c r="B138" s="42"/>
      <c r="C138" s="42"/>
      <c r="D138" s="42"/>
      <c r="G138" s="42"/>
      <c r="H138" s="42"/>
      <c r="I138" s="42"/>
    </row>
    <row r="139" spans="1:9" ht="15">
      <c r="A139" s="46"/>
      <c r="B139" s="42"/>
      <c r="C139" s="42"/>
      <c r="D139" s="42"/>
      <c r="G139" s="42"/>
      <c r="H139" s="42"/>
      <c r="I139" s="42"/>
    </row>
    <row r="140" spans="1:9" ht="15">
      <c r="A140" s="46"/>
      <c r="B140" s="42"/>
      <c r="C140" s="42"/>
      <c r="D140" s="42"/>
      <c r="G140" s="42"/>
      <c r="H140" s="42"/>
      <c r="I140" s="42"/>
    </row>
    <row r="141" spans="1:9" ht="15">
      <c r="A141" s="46"/>
      <c r="B141" s="42"/>
      <c r="C141" s="42"/>
      <c r="D141" s="42"/>
      <c r="G141" s="42"/>
      <c r="H141" s="42"/>
      <c r="I141" s="42"/>
    </row>
    <row r="142" spans="1:9" ht="15">
      <c r="A142" s="46"/>
      <c r="B142" s="42"/>
      <c r="C142" s="42"/>
      <c r="D142" s="42"/>
      <c r="G142" s="42"/>
      <c r="H142" s="42"/>
      <c r="I142" s="42"/>
    </row>
    <row r="143" spans="1:9" ht="15">
      <c r="A143" s="46"/>
      <c r="B143" s="42"/>
      <c r="C143" s="42"/>
      <c r="D143" s="42"/>
      <c r="G143" s="42"/>
      <c r="H143" s="42"/>
      <c r="I143" s="42"/>
    </row>
    <row r="144" spans="1:9" ht="15">
      <c r="A144" s="46"/>
      <c r="B144" s="42"/>
      <c r="C144" s="42"/>
      <c r="D144" s="42"/>
      <c r="G144" s="42"/>
      <c r="H144" s="42"/>
      <c r="I144" s="42"/>
    </row>
    <row r="145" spans="1:9" ht="15">
      <c r="A145" s="46"/>
      <c r="B145" s="42"/>
      <c r="C145" s="42"/>
      <c r="D145" s="42"/>
      <c r="G145" s="42"/>
      <c r="H145" s="42"/>
      <c r="I145" s="42"/>
    </row>
    <row r="146" spans="1:9" ht="15">
      <c r="A146" s="46"/>
      <c r="B146" s="42"/>
      <c r="C146" s="42"/>
      <c r="D146" s="42"/>
      <c r="G146" s="42"/>
      <c r="H146" s="42"/>
      <c r="I146" s="42"/>
    </row>
    <row r="147" spans="1:9" ht="15">
      <c r="A147" s="46"/>
      <c r="B147" s="42"/>
      <c r="C147" s="42"/>
      <c r="D147" s="42"/>
      <c r="G147" s="42"/>
      <c r="H147" s="42"/>
      <c r="I147" s="42"/>
    </row>
    <row r="148" spans="1:9" ht="15">
      <c r="A148" s="46"/>
      <c r="B148" s="42"/>
      <c r="C148" s="42"/>
      <c r="D148" s="42"/>
      <c r="G148" s="42"/>
      <c r="H148" s="42"/>
      <c r="I148" s="42"/>
    </row>
    <row r="149" spans="1:9" ht="15">
      <c r="A149" s="46"/>
      <c r="B149" s="42"/>
      <c r="C149" s="42"/>
      <c r="D149" s="42"/>
      <c r="G149" s="42"/>
      <c r="H149" s="42"/>
      <c r="I149" s="42"/>
    </row>
    <row r="150" spans="1:9" ht="15">
      <c r="A150" s="46"/>
      <c r="B150" s="42"/>
      <c r="C150" s="42"/>
      <c r="D150" s="42"/>
      <c r="G150" s="42"/>
      <c r="H150" s="42"/>
      <c r="I150" s="42"/>
    </row>
    <row r="151" spans="1:9" ht="15">
      <c r="A151" s="46"/>
      <c r="B151" s="42"/>
      <c r="C151" s="42"/>
      <c r="D151" s="42"/>
      <c r="G151" s="42"/>
      <c r="H151" s="42"/>
      <c r="I151" s="42"/>
    </row>
    <row r="152" spans="1:9" ht="15">
      <c r="A152" s="46"/>
      <c r="B152" s="42"/>
      <c r="C152" s="42"/>
      <c r="D152" s="42"/>
      <c r="G152" s="42"/>
      <c r="H152" s="42"/>
      <c r="I152" s="42"/>
    </row>
    <row r="153" spans="1:9" ht="15">
      <c r="A153" s="46"/>
      <c r="B153" s="42"/>
      <c r="C153" s="42"/>
      <c r="D153" s="42"/>
      <c r="G153" s="42"/>
      <c r="H153" s="42"/>
      <c r="I153" s="42"/>
    </row>
    <row r="154" spans="1:9" ht="15">
      <c r="A154" s="46"/>
      <c r="B154" s="42"/>
      <c r="C154" s="42"/>
      <c r="D154" s="42"/>
      <c r="G154" s="42"/>
      <c r="H154" s="42"/>
      <c r="I154" s="42"/>
    </row>
    <row r="155" spans="1:9" ht="15">
      <c r="A155" s="46"/>
      <c r="B155" s="42"/>
      <c r="C155" s="42"/>
      <c r="D155" s="42"/>
      <c r="G155" s="42"/>
      <c r="H155" s="42"/>
      <c r="I155" s="42"/>
    </row>
    <row r="156" spans="1:9" ht="15">
      <c r="A156" s="46"/>
      <c r="B156" s="42"/>
      <c r="C156" s="42"/>
      <c r="D156" s="42"/>
      <c r="G156" s="42"/>
      <c r="H156" s="42"/>
      <c r="I156" s="42"/>
    </row>
    <row r="157" spans="1:9" ht="15">
      <c r="A157" s="46"/>
      <c r="B157" s="42"/>
      <c r="C157" s="42"/>
      <c r="D157" s="42"/>
      <c r="G157" s="42"/>
      <c r="H157" s="42"/>
      <c r="I157" s="42"/>
    </row>
    <row r="158" spans="1:9" ht="15">
      <c r="A158" s="46"/>
      <c r="B158" s="42"/>
      <c r="C158" s="42"/>
      <c r="D158" s="42"/>
      <c r="G158" s="42"/>
      <c r="H158" s="42"/>
      <c r="I158" s="42"/>
    </row>
    <row r="159" spans="1:9" ht="15">
      <c r="A159" s="46"/>
      <c r="B159" s="42"/>
      <c r="C159" s="42"/>
      <c r="D159" s="42"/>
      <c r="G159" s="42"/>
      <c r="H159" s="42"/>
      <c r="I159" s="42"/>
    </row>
    <row r="160" spans="1:9" ht="15">
      <c r="A160" s="46"/>
      <c r="B160" s="42"/>
      <c r="C160" s="42"/>
      <c r="D160" s="42"/>
      <c r="G160" s="42"/>
      <c r="H160" s="42"/>
      <c r="I160" s="42"/>
    </row>
    <row r="161" spans="1:9" ht="15">
      <c r="A161" s="46"/>
      <c r="B161" s="42"/>
      <c r="C161" s="42"/>
      <c r="D161" s="42"/>
      <c r="G161" s="42"/>
      <c r="H161" s="42"/>
      <c r="I161" s="42"/>
    </row>
    <row r="162" spans="1:9" ht="15">
      <c r="A162" s="46"/>
      <c r="B162" s="42"/>
      <c r="C162" s="42"/>
      <c r="D162" s="42"/>
      <c r="G162" s="42"/>
      <c r="H162" s="42"/>
      <c r="I162" s="42"/>
    </row>
    <row r="163" spans="1:9" ht="15">
      <c r="A163" s="46"/>
      <c r="B163" s="42"/>
      <c r="C163" s="42"/>
      <c r="D163" s="42"/>
      <c r="G163" s="42"/>
      <c r="H163" s="42"/>
      <c r="I163" s="42"/>
    </row>
    <row r="164" spans="1:9" ht="15">
      <c r="A164" s="46"/>
      <c r="B164" s="42"/>
      <c r="C164" s="42"/>
      <c r="D164" s="42"/>
      <c r="G164" s="42"/>
      <c r="H164" s="42"/>
      <c r="I164" s="42"/>
    </row>
    <row r="165" spans="1:9" ht="15">
      <c r="A165" s="46"/>
      <c r="B165" s="42"/>
      <c r="C165" s="42"/>
      <c r="D165" s="42"/>
      <c r="G165" s="42"/>
      <c r="H165" s="42"/>
      <c r="I165" s="42"/>
    </row>
    <row r="166" spans="1:9" ht="15">
      <c r="A166" s="46"/>
      <c r="B166" s="42"/>
      <c r="C166" s="42"/>
      <c r="D166" s="42"/>
      <c r="G166" s="42"/>
      <c r="H166" s="42"/>
      <c r="I166" s="42"/>
    </row>
    <row r="167" spans="1:9" ht="15">
      <c r="A167" s="46"/>
      <c r="B167" s="42"/>
      <c r="C167" s="42"/>
      <c r="D167" s="42"/>
      <c r="G167" s="42"/>
      <c r="H167" s="42"/>
      <c r="I167" s="42"/>
    </row>
    <row r="168" spans="1:9" ht="15">
      <c r="A168" s="46"/>
      <c r="B168" s="42"/>
      <c r="C168" s="42"/>
      <c r="D168" s="42"/>
      <c r="G168" s="42"/>
      <c r="H168" s="42"/>
      <c r="I168" s="42"/>
    </row>
    <row r="169" spans="1:9" ht="15">
      <c r="A169" s="46"/>
      <c r="B169" s="42"/>
      <c r="C169" s="42"/>
      <c r="D169" s="42"/>
      <c r="G169" s="42"/>
      <c r="H169" s="42"/>
      <c r="I169" s="42"/>
    </row>
    <row r="170" spans="1:9" ht="15">
      <c r="A170" s="46"/>
      <c r="B170" s="42"/>
      <c r="C170" s="42"/>
      <c r="D170" s="42"/>
      <c r="G170" s="42"/>
      <c r="H170" s="42"/>
      <c r="I170" s="42"/>
    </row>
    <row r="171" spans="1:9" ht="15">
      <c r="A171" s="46"/>
      <c r="B171" s="42"/>
      <c r="C171" s="42"/>
      <c r="D171" s="42"/>
      <c r="G171" s="42"/>
      <c r="H171" s="42"/>
      <c r="I171" s="42"/>
    </row>
    <row r="172" spans="1:9" ht="15">
      <c r="A172" s="46"/>
      <c r="B172" s="42"/>
      <c r="C172" s="42"/>
      <c r="D172" s="42"/>
      <c r="G172" s="42"/>
      <c r="H172" s="42"/>
      <c r="I172" s="42"/>
    </row>
    <row r="173" spans="1:9" ht="15">
      <c r="A173" s="46"/>
      <c r="B173" s="42"/>
      <c r="C173" s="42"/>
      <c r="D173" s="42"/>
      <c r="G173" s="42"/>
      <c r="H173" s="42"/>
      <c r="I173" s="42"/>
    </row>
    <row r="174" spans="1:9" ht="15">
      <c r="A174" s="46"/>
      <c r="B174" s="42"/>
      <c r="C174" s="42"/>
      <c r="D174" s="42"/>
      <c r="G174" s="42"/>
      <c r="H174" s="42"/>
      <c r="I174" s="42"/>
    </row>
    <row r="175" spans="1:9" ht="15">
      <c r="A175" s="51"/>
      <c r="B175" s="42"/>
      <c r="C175" s="48"/>
      <c r="D175" s="49"/>
      <c r="G175" s="42"/>
      <c r="H175" s="42"/>
      <c r="I175" s="42"/>
    </row>
    <row r="176" spans="1:9" ht="15">
      <c r="A176" s="51"/>
      <c r="B176" s="42"/>
      <c r="C176" s="48"/>
      <c r="D176" s="49"/>
      <c r="G176" s="42"/>
      <c r="H176" s="42"/>
      <c r="I176" s="42"/>
    </row>
    <row r="177" spans="1:9" ht="15">
      <c r="A177" s="46"/>
      <c r="B177" s="42"/>
      <c r="C177" s="42"/>
      <c r="D177" s="42"/>
      <c r="G177" s="42"/>
      <c r="H177" s="42"/>
      <c r="I177" s="42"/>
    </row>
    <row r="178" spans="1:9" ht="15">
      <c r="A178" s="46"/>
      <c r="B178" s="42"/>
      <c r="C178" s="42"/>
      <c r="D178" s="42"/>
      <c r="G178" s="42"/>
      <c r="H178" s="42"/>
      <c r="I178" s="42"/>
    </row>
    <row r="179" spans="1:9" ht="15">
      <c r="A179" s="46"/>
      <c r="B179" s="42"/>
      <c r="C179" s="42"/>
      <c r="D179" s="42"/>
      <c r="G179" s="42"/>
      <c r="H179" s="42"/>
      <c r="I179" s="42"/>
    </row>
    <row r="180" spans="1:9" ht="15">
      <c r="A180" s="46"/>
      <c r="B180" s="42"/>
      <c r="C180" s="42"/>
      <c r="D180" s="42"/>
      <c r="G180" s="42"/>
      <c r="H180" s="42"/>
      <c r="I180" s="42"/>
    </row>
    <row r="181" spans="1:9" ht="15">
      <c r="A181" s="46"/>
      <c r="B181" s="42"/>
      <c r="C181" s="42"/>
      <c r="D181" s="42"/>
      <c r="G181" s="42"/>
      <c r="H181" s="42"/>
      <c r="I181" s="42"/>
    </row>
    <row r="182" spans="1:9" ht="15">
      <c r="A182" s="46"/>
      <c r="B182" s="42"/>
      <c r="C182" s="42"/>
      <c r="D182" s="42"/>
      <c r="G182" s="42"/>
      <c r="H182" s="42"/>
      <c r="I182" s="42"/>
    </row>
    <row r="183" spans="1:9" ht="15">
      <c r="A183" s="46"/>
      <c r="B183" s="42"/>
      <c r="C183" s="42"/>
      <c r="D183" s="42"/>
      <c r="G183" s="42"/>
      <c r="H183" s="42"/>
      <c r="I183" s="42"/>
    </row>
    <row r="184" spans="1:9" ht="15">
      <c r="A184" s="46"/>
      <c r="B184" s="42"/>
      <c r="C184" s="42"/>
      <c r="D184" s="42"/>
      <c r="G184" s="42"/>
      <c r="H184" s="42"/>
      <c r="I184" s="42"/>
    </row>
    <row r="185" spans="1:9" ht="15">
      <c r="A185" s="46"/>
      <c r="B185" s="42"/>
      <c r="C185" s="42"/>
      <c r="D185" s="42"/>
      <c r="G185" s="42"/>
      <c r="H185" s="42"/>
      <c r="I185" s="42"/>
    </row>
    <row r="186" spans="1:9" ht="15">
      <c r="A186" s="46"/>
      <c r="B186" s="42"/>
      <c r="C186" s="42"/>
      <c r="D186" s="42"/>
      <c r="G186" s="42"/>
      <c r="H186" s="42"/>
      <c r="I186" s="42"/>
    </row>
    <row r="187" spans="1:9" ht="15">
      <c r="A187" s="46"/>
      <c r="B187" s="42"/>
      <c r="C187" s="42"/>
      <c r="D187" s="42"/>
      <c r="G187" s="42"/>
      <c r="H187" s="42"/>
      <c r="I187" s="42"/>
    </row>
    <row r="188" spans="1:9" ht="15">
      <c r="A188" s="46"/>
      <c r="B188" s="42"/>
      <c r="C188" s="42"/>
      <c r="D188" s="42"/>
      <c r="G188" s="42"/>
      <c r="H188" s="42"/>
      <c r="I188" s="42"/>
    </row>
    <row r="189" spans="1:9" ht="15">
      <c r="A189" s="46"/>
      <c r="B189" s="42"/>
      <c r="C189" s="42"/>
      <c r="D189" s="42"/>
      <c r="G189" s="42"/>
      <c r="H189" s="42"/>
      <c r="I189" s="42"/>
    </row>
    <row r="190" spans="1:9" ht="15">
      <c r="A190" s="46"/>
      <c r="B190" s="42"/>
      <c r="C190" s="42"/>
      <c r="D190" s="42"/>
      <c r="G190" s="42"/>
      <c r="H190" s="42"/>
      <c r="I190" s="42"/>
    </row>
    <row r="191" spans="1:9" ht="15">
      <c r="A191" s="46"/>
      <c r="B191" s="42"/>
      <c r="C191" s="42"/>
      <c r="D191" s="42"/>
      <c r="G191" s="42"/>
      <c r="H191" s="42"/>
      <c r="I191" s="42"/>
    </row>
    <row r="192" spans="1:9" ht="15">
      <c r="A192" s="46"/>
      <c r="B192" s="42"/>
      <c r="C192" s="42"/>
      <c r="D192" s="42"/>
      <c r="G192" s="42"/>
      <c r="H192" s="42"/>
      <c r="I192" s="42"/>
    </row>
    <row r="193" spans="1:9" ht="15">
      <c r="A193" s="51"/>
      <c r="B193" s="42"/>
      <c r="C193" s="48"/>
      <c r="D193" s="49"/>
      <c r="G193" s="42"/>
      <c r="H193" s="42"/>
      <c r="I193" s="42"/>
    </row>
    <row r="194" spans="1:9" ht="15">
      <c r="A194" s="51"/>
      <c r="B194" s="42"/>
      <c r="C194" s="48"/>
      <c r="D194" s="49"/>
      <c r="G194" s="42"/>
      <c r="H194" s="42"/>
      <c r="I194" s="42"/>
    </row>
    <row r="195" spans="1:9" ht="15">
      <c r="A195" s="46"/>
      <c r="B195" s="42"/>
      <c r="C195" s="42"/>
      <c r="D195" s="42"/>
      <c r="G195" s="42"/>
      <c r="H195" s="42"/>
      <c r="I195" s="42"/>
    </row>
    <row r="196" spans="1:9" ht="15">
      <c r="A196" s="46"/>
      <c r="B196" s="42"/>
      <c r="C196" s="42"/>
      <c r="D196" s="42"/>
      <c r="G196" s="42"/>
      <c r="H196" s="42"/>
      <c r="I196" s="42"/>
    </row>
    <row r="197" spans="1:9" ht="15">
      <c r="A197" s="46"/>
      <c r="B197" s="42"/>
      <c r="C197" s="42"/>
      <c r="D197" s="42"/>
      <c r="G197" s="42"/>
      <c r="H197" s="42"/>
      <c r="I197" s="42"/>
    </row>
    <row r="198" spans="1:9" ht="15">
      <c r="A198" s="46"/>
      <c r="B198" s="42"/>
      <c r="C198" s="42"/>
      <c r="D198" s="42"/>
      <c r="G198" s="42"/>
      <c r="H198" s="42"/>
      <c r="I198" s="42"/>
    </row>
    <row r="199" spans="1:9" ht="15">
      <c r="A199" s="46"/>
      <c r="B199" s="42"/>
      <c r="C199" s="42"/>
      <c r="D199" s="42"/>
      <c r="G199" s="42"/>
      <c r="H199" s="42"/>
      <c r="I199" s="42"/>
    </row>
    <row r="200" spans="1:9" ht="15">
      <c r="A200" s="46"/>
      <c r="B200" s="52"/>
      <c r="C200" s="42"/>
      <c r="D200" s="42"/>
      <c r="G200" s="42"/>
      <c r="H200" s="42"/>
      <c r="I200" s="42"/>
    </row>
    <row r="201" spans="1:9" ht="15">
      <c r="A201" s="46"/>
      <c r="B201" s="52"/>
      <c r="C201" s="42"/>
      <c r="D201" s="42"/>
      <c r="G201" s="42"/>
      <c r="H201" s="42"/>
      <c r="I201" s="42"/>
    </row>
    <row r="202" spans="1:9" ht="15">
      <c r="A202" s="46"/>
      <c r="B202" s="42"/>
      <c r="C202" s="42"/>
      <c r="D202" s="42"/>
      <c r="G202" s="42"/>
      <c r="H202" s="42"/>
      <c r="I202" s="42"/>
    </row>
    <row r="203" spans="1:9" ht="15">
      <c r="A203" s="46"/>
      <c r="B203" s="42"/>
      <c r="C203" s="42"/>
      <c r="D203" s="42"/>
      <c r="G203" s="42"/>
      <c r="H203" s="42"/>
      <c r="I203" s="42"/>
    </row>
    <row r="204" spans="1:9" ht="15">
      <c r="A204" s="46"/>
      <c r="B204" s="42"/>
      <c r="C204" s="42"/>
      <c r="D204" s="42"/>
      <c r="G204" s="42"/>
      <c r="H204" s="42"/>
      <c r="I204" s="42"/>
    </row>
    <row r="205" spans="1:9" ht="15">
      <c r="A205" s="46"/>
      <c r="B205" s="42"/>
      <c r="C205" s="42"/>
      <c r="D205" s="42"/>
      <c r="G205" s="42"/>
      <c r="H205" s="42"/>
      <c r="I205" s="42"/>
    </row>
    <row r="206" spans="1:9" ht="15">
      <c r="A206" s="46"/>
      <c r="B206" s="42"/>
      <c r="C206" s="42"/>
      <c r="D206" s="42"/>
      <c r="G206" s="42"/>
      <c r="H206" s="42"/>
      <c r="I206" s="42"/>
    </row>
    <row r="207" spans="1:9" ht="15">
      <c r="A207" s="46"/>
      <c r="B207" s="42"/>
      <c r="C207" s="42"/>
      <c r="D207" s="42"/>
      <c r="G207" s="42"/>
      <c r="H207" s="42"/>
      <c r="I207" s="42"/>
    </row>
    <row r="208" spans="1:9" ht="15">
      <c r="A208" s="46"/>
      <c r="B208" s="42"/>
      <c r="C208" s="42"/>
      <c r="D208" s="42"/>
      <c r="G208" s="42"/>
      <c r="H208" s="42"/>
      <c r="I208" s="42"/>
    </row>
    <row r="209" spans="1:9" ht="15">
      <c r="A209" s="46"/>
      <c r="B209" s="42"/>
      <c r="C209" s="42"/>
      <c r="D209" s="42"/>
      <c r="G209" s="42"/>
      <c r="H209" s="42"/>
      <c r="I209" s="42"/>
    </row>
    <row r="210" spans="1:9" ht="15">
      <c r="A210" s="46"/>
      <c r="B210" s="42"/>
      <c r="C210" s="42"/>
      <c r="D210" s="42"/>
      <c r="G210" s="42"/>
      <c r="H210" s="42"/>
      <c r="I210" s="42"/>
    </row>
    <row r="211" spans="1:9" ht="15">
      <c r="A211" s="46"/>
      <c r="B211" s="42"/>
      <c r="C211" s="42"/>
      <c r="D211" s="42"/>
      <c r="G211" s="42"/>
      <c r="H211" s="42"/>
      <c r="I211" s="42"/>
    </row>
    <row r="212" spans="1:9" ht="15">
      <c r="A212" s="46"/>
      <c r="B212" s="42"/>
      <c r="C212" s="42"/>
      <c r="D212" s="42"/>
      <c r="G212" s="42"/>
      <c r="H212" s="42"/>
      <c r="I212" s="42"/>
    </row>
    <row r="213" spans="7:9" ht="15">
      <c r="G213" s="42"/>
      <c r="H213" s="42"/>
      <c r="I213" s="42"/>
    </row>
    <row r="214" spans="7:9" ht="15">
      <c r="G214" s="42"/>
      <c r="H214" s="42"/>
      <c r="I214" s="42"/>
    </row>
    <row r="215" spans="7:9" ht="15">
      <c r="G215" s="42"/>
      <c r="H215" s="42"/>
      <c r="I215" s="42"/>
    </row>
    <row r="216" spans="7:9" ht="15">
      <c r="G216" s="42"/>
      <c r="H216" s="42"/>
      <c r="I216" s="42"/>
    </row>
    <row r="217" spans="2:9" ht="15">
      <c r="B217" s="53"/>
      <c r="D217" s="1"/>
      <c r="G217" s="42"/>
      <c r="H217" s="42"/>
      <c r="I217" s="42"/>
    </row>
    <row r="218" spans="2:9" ht="15">
      <c r="B218" s="53"/>
      <c r="D218" s="1"/>
      <c r="G218" s="42"/>
      <c r="H218" s="42"/>
      <c r="I218" s="42"/>
    </row>
    <row r="219" spans="4:9" ht="15">
      <c r="D219" s="1"/>
      <c r="G219" s="42"/>
      <c r="H219" s="42"/>
      <c r="I219" s="42"/>
    </row>
    <row r="220" spans="2:9" ht="15">
      <c r="B220" s="52"/>
      <c r="G220" s="42"/>
      <c r="H220" s="42"/>
      <c r="I220" s="42"/>
    </row>
    <row r="221" spans="4:9" ht="15">
      <c r="D221" s="42"/>
      <c r="G221" s="42"/>
      <c r="H221" s="42"/>
      <c r="I221" s="42"/>
    </row>
    <row r="222" spans="1:9" ht="15">
      <c r="A222" s="51"/>
      <c r="B222" s="54"/>
      <c r="C222" s="42"/>
      <c r="D222" s="42"/>
      <c r="G222" s="42"/>
      <c r="H222" s="42"/>
      <c r="I222" s="42"/>
    </row>
    <row r="223" spans="1:9" ht="15">
      <c r="A223" s="51"/>
      <c r="B223" s="42"/>
      <c r="C223" s="50"/>
      <c r="D223" s="48"/>
      <c r="G223" s="42"/>
      <c r="H223" s="42"/>
      <c r="I223" s="42"/>
    </row>
    <row r="224" spans="1:9" ht="15">
      <c r="A224" s="46"/>
      <c r="B224" s="42"/>
      <c r="C224" s="42"/>
      <c r="D224" s="42"/>
      <c r="G224" s="42"/>
      <c r="H224" s="42"/>
      <c r="I224" s="42"/>
    </row>
    <row r="225" spans="7:9" ht="15">
      <c r="G225" s="42"/>
      <c r="H225" s="42"/>
      <c r="I225" s="42"/>
    </row>
    <row r="226" spans="7:9" ht="15">
      <c r="G226" s="42"/>
      <c r="H226" s="42"/>
      <c r="I226" s="42"/>
    </row>
    <row r="227" spans="7:9" ht="15">
      <c r="G227" s="42"/>
      <c r="H227" s="42"/>
      <c r="I227" s="42"/>
    </row>
    <row r="228" spans="7:9" ht="15">
      <c r="G228" s="42"/>
      <c r="H228" s="42"/>
      <c r="I228" s="42"/>
    </row>
    <row r="229" spans="7:9" ht="15">
      <c r="G229" s="42"/>
      <c r="H229" s="42"/>
      <c r="I229" s="42"/>
    </row>
    <row r="230" spans="7:9" ht="15">
      <c r="G230" s="42"/>
      <c r="H230" s="42"/>
      <c r="I230" s="42"/>
    </row>
    <row r="231" spans="7:9" ht="15">
      <c r="G231" s="42"/>
      <c r="H231" s="42"/>
      <c r="I231" s="42"/>
    </row>
    <row r="232" spans="7:9" ht="15">
      <c r="G232" s="42"/>
      <c r="H232" s="42"/>
      <c r="I232" s="42"/>
    </row>
    <row r="233" spans="7:9" ht="15">
      <c r="G233" s="42"/>
      <c r="H233" s="42"/>
      <c r="I233" s="42"/>
    </row>
    <row r="234" spans="7:9" ht="15">
      <c r="G234" s="42"/>
      <c r="H234" s="42"/>
      <c r="I234" s="42"/>
    </row>
    <row r="235" spans="7:9" ht="15">
      <c r="G235" s="42"/>
      <c r="H235" s="42"/>
      <c r="I235" s="42"/>
    </row>
    <row r="236" spans="7:9" ht="15">
      <c r="G236" s="42"/>
      <c r="H236" s="42"/>
      <c r="I236" s="42"/>
    </row>
    <row r="237" spans="7:9" ht="15">
      <c r="G237" s="42"/>
      <c r="H237" s="42"/>
      <c r="I237" s="42"/>
    </row>
    <row r="238" spans="7:9" ht="15">
      <c r="G238" s="42"/>
      <c r="H238" s="42"/>
      <c r="I238" s="42"/>
    </row>
    <row r="239" spans="7:9" ht="15">
      <c r="G239" s="42"/>
      <c r="H239" s="42"/>
      <c r="I239" s="42"/>
    </row>
    <row r="240" spans="7:9" ht="15">
      <c r="G240" s="42"/>
      <c r="H240" s="42"/>
      <c r="I240" s="42"/>
    </row>
    <row r="241" spans="7:9" ht="15">
      <c r="G241" s="42"/>
      <c r="H241" s="42"/>
      <c r="I241" s="42"/>
    </row>
    <row r="242" spans="7:9" ht="15">
      <c r="G242" s="42"/>
      <c r="H242" s="42"/>
      <c r="I242" s="42"/>
    </row>
    <row r="243" spans="7:9" ht="15">
      <c r="G243" s="42"/>
      <c r="H243" s="42"/>
      <c r="I243" s="42"/>
    </row>
    <row r="250" spans="1:2" ht="15">
      <c r="A250" s="56"/>
      <c r="B250" s="55"/>
    </row>
    <row r="251" spans="1:2" ht="15">
      <c r="A251" s="57"/>
      <c r="B251" s="55"/>
    </row>
    <row r="255" ht="15">
      <c r="A255" s="58"/>
    </row>
  </sheetData>
  <sheetProtection/>
  <mergeCells count="140">
    <mergeCell ref="A49:E51"/>
    <mergeCell ref="IM4:IN4"/>
    <mergeCell ref="HO4:HP4"/>
    <mergeCell ref="HQ4:HR4"/>
    <mergeCell ref="HS4:HT4"/>
    <mergeCell ref="HU4:HV4"/>
    <mergeCell ref="GY4:GZ4"/>
    <mergeCell ref="HA4:HB4"/>
    <mergeCell ref="HW4:HX4"/>
    <mergeCell ref="HY4:HZ4"/>
    <mergeCell ref="IO4:IP4"/>
    <mergeCell ref="IQ4:IR4"/>
    <mergeCell ref="IS4:IT4"/>
    <mergeCell ref="IU4:IV4"/>
    <mergeCell ref="IA4:IB4"/>
    <mergeCell ref="IC4:ID4"/>
    <mergeCell ref="IE4:IF4"/>
    <mergeCell ref="IG4:IH4"/>
    <mergeCell ref="II4:IJ4"/>
    <mergeCell ref="IK4:IL4"/>
    <mergeCell ref="HC4:HD4"/>
    <mergeCell ref="HE4:HF4"/>
    <mergeCell ref="HG4:HH4"/>
    <mergeCell ref="HI4:HJ4"/>
    <mergeCell ref="HK4:HL4"/>
    <mergeCell ref="HM4:HN4"/>
    <mergeCell ref="GM4:GN4"/>
    <mergeCell ref="GO4:GP4"/>
    <mergeCell ref="GQ4:GR4"/>
    <mergeCell ref="GS4:GT4"/>
    <mergeCell ref="GU4:GV4"/>
    <mergeCell ref="GW4:GX4"/>
    <mergeCell ref="GA4:GB4"/>
    <mergeCell ref="GC4:GD4"/>
    <mergeCell ref="GE4:GF4"/>
    <mergeCell ref="GG4:GH4"/>
    <mergeCell ref="GI4:GJ4"/>
    <mergeCell ref="GK4:GL4"/>
    <mergeCell ref="FO4:FP4"/>
    <mergeCell ref="FQ4:FR4"/>
    <mergeCell ref="FS4:FT4"/>
    <mergeCell ref="FU4:FV4"/>
    <mergeCell ref="FW4:FX4"/>
    <mergeCell ref="FY4:FZ4"/>
    <mergeCell ref="FC4:FD4"/>
    <mergeCell ref="FE4:FF4"/>
    <mergeCell ref="FG4:FH4"/>
    <mergeCell ref="FI4:FJ4"/>
    <mergeCell ref="FK4:FL4"/>
    <mergeCell ref="FM4:FN4"/>
    <mergeCell ref="EQ4:ER4"/>
    <mergeCell ref="ES4:ET4"/>
    <mergeCell ref="EU4:EV4"/>
    <mergeCell ref="EW4:EX4"/>
    <mergeCell ref="EY4:EZ4"/>
    <mergeCell ref="FA4:FB4"/>
    <mergeCell ref="EE4:EF4"/>
    <mergeCell ref="EG4:EH4"/>
    <mergeCell ref="EI4:EJ4"/>
    <mergeCell ref="EK4:EL4"/>
    <mergeCell ref="EM4:EN4"/>
    <mergeCell ref="EO4:EP4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12:E12"/>
    <mergeCell ref="A18:E18"/>
    <mergeCell ref="G4:H4"/>
    <mergeCell ref="I4:J4"/>
    <mergeCell ref="K4:L4"/>
    <mergeCell ref="M4:N4"/>
    <mergeCell ref="A8:B8"/>
    <mergeCell ref="A9:B9"/>
    <mergeCell ref="A6:E6"/>
    <mergeCell ref="A7:E7"/>
    <mergeCell ref="A2:B2"/>
    <mergeCell ref="A4:B4"/>
    <mergeCell ref="C4:D4"/>
    <mergeCell ref="E4:F4"/>
    <mergeCell ref="A10:A11"/>
    <mergeCell ref="B10:B11"/>
    <mergeCell ref="C10:D10"/>
    <mergeCell ref="E10:E11"/>
  </mergeCells>
  <printOptions/>
  <pageMargins left="0.36" right="0.27" top="0.5511811023622047" bottom="0.984251968503937" header="0.5118110236220472" footer="0.5118110236220472"/>
  <pageSetup fitToHeight="1" fitToWidth="1" horizontalDpi="600" verticalDpi="600" orientation="portrait" paperSize="9" scale="70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1"/>
  <sheetViews>
    <sheetView view="pageBreakPreview" zoomScaleSheetLayoutView="100" zoomScalePageLayoutView="0" workbookViewId="0" topLeftCell="A167">
      <selection activeCell="D95" sqref="D95"/>
    </sheetView>
  </sheetViews>
  <sheetFormatPr defaultColWidth="10.28125" defaultRowHeight="12.75"/>
  <cols>
    <col min="1" max="1" width="5.421875" style="4" customWidth="1"/>
    <col min="2" max="2" width="69.421875" style="2" customWidth="1"/>
    <col min="3" max="3" width="18.28125" style="70" customWidth="1"/>
    <col min="4" max="5" width="13.8515625" style="2" customWidth="1"/>
    <col min="6" max="6" width="15.28125" style="2" customWidth="1"/>
    <col min="7" max="7" width="5.57421875" style="2" customWidth="1"/>
    <col min="8" max="8" width="7.57421875" style="2" customWidth="1"/>
    <col min="9" max="9" width="21.28125" style="2" customWidth="1"/>
    <col min="10" max="16384" width="10.28125" style="2" customWidth="1"/>
  </cols>
  <sheetData>
    <row r="1" spans="1:7" ht="32.25">
      <c r="A1" s="475" t="s">
        <v>619</v>
      </c>
      <c r="C1" s="473"/>
      <c r="D1" s="473"/>
      <c r="E1" s="473"/>
      <c r="F1" s="473"/>
      <c r="G1" s="473"/>
    </row>
    <row r="2" spans="1:9" ht="19.5">
      <c r="A2" s="566" t="s">
        <v>583</v>
      </c>
      <c r="B2" s="566"/>
      <c r="C2" s="11"/>
      <c r="D2" s="3"/>
      <c r="E2" s="9"/>
      <c r="F2" s="113"/>
      <c r="G2" s="5"/>
      <c r="H2" s="6"/>
      <c r="I2" s="10"/>
    </row>
    <row r="3" spans="1:9" ht="15.75">
      <c r="A3" s="151" t="s">
        <v>622</v>
      </c>
      <c r="B3" s="152"/>
      <c r="C3" s="153"/>
      <c r="D3" s="154"/>
      <c r="E3" s="155"/>
      <c r="F3" s="144"/>
      <c r="G3" s="135"/>
      <c r="H3" s="136"/>
      <c r="I3" s="10"/>
    </row>
    <row r="4" spans="1:256" ht="15">
      <c r="A4" s="567" t="s">
        <v>631</v>
      </c>
      <c r="B4" s="568"/>
      <c r="C4" s="569"/>
      <c r="D4" s="570"/>
      <c r="E4" s="569"/>
      <c r="F4" s="570"/>
      <c r="G4" s="569"/>
      <c r="H4" s="570"/>
      <c r="I4" s="545"/>
      <c r="J4" s="546"/>
      <c r="K4" s="545"/>
      <c r="L4" s="546"/>
      <c r="M4" s="545"/>
      <c r="N4" s="546"/>
      <c r="O4" s="545"/>
      <c r="P4" s="546"/>
      <c r="Q4" s="545"/>
      <c r="R4" s="546"/>
      <c r="S4" s="545"/>
      <c r="T4" s="546"/>
      <c r="U4" s="545"/>
      <c r="V4" s="546"/>
      <c r="W4" s="545"/>
      <c r="X4" s="546"/>
      <c r="Y4" s="545"/>
      <c r="Z4" s="546"/>
      <c r="AA4" s="545"/>
      <c r="AB4" s="546"/>
      <c r="AC4" s="545"/>
      <c r="AD4" s="546"/>
      <c r="AE4" s="545"/>
      <c r="AF4" s="546"/>
      <c r="AG4" s="545"/>
      <c r="AH4" s="546"/>
      <c r="AI4" s="545"/>
      <c r="AJ4" s="546"/>
      <c r="AK4" s="545"/>
      <c r="AL4" s="546"/>
      <c r="AM4" s="545"/>
      <c r="AN4" s="546"/>
      <c r="AO4" s="545"/>
      <c r="AP4" s="546"/>
      <c r="AQ4" s="545"/>
      <c r="AR4" s="546"/>
      <c r="AS4" s="545"/>
      <c r="AT4" s="546"/>
      <c r="AU4" s="545"/>
      <c r="AV4" s="546"/>
      <c r="AW4" s="545"/>
      <c r="AX4" s="546"/>
      <c r="AY4" s="545"/>
      <c r="AZ4" s="546"/>
      <c r="BA4" s="545"/>
      <c r="BB4" s="546"/>
      <c r="BC4" s="545"/>
      <c r="BD4" s="546"/>
      <c r="BE4" s="545"/>
      <c r="BF4" s="546"/>
      <c r="BG4" s="545"/>
      <c r="BH4" s="546"/>
      <c r="BI4" s="545"/>
      <c r="BJ4" s="546"/>
      <c r="BK4" s="545"/>
      <c r="BL4" s="546"/>
      <c r="BM4" s="545"/>
      <c r="BN4" s="546"/>
      <c r="BO4" s="545"/>
      <c r="BP4" s="546"/>
      <c r="BQ4" s="545"/>
      <c r="BR4" s="546"/>
      <c r="BS4" s="545"/>
      <c r="BT4" s="546"/>
      <c r="BU4" s="545"/>
      <c r="BV4" s="546"/>
      <c r="BW4" s="545"/>
      <c r="BX4" s="546"/>
      <c r="BY4" s="545"/>
      <c r="BZ4" s="546"/>
      <c r="CA4" s="545"/>
      <c r="CB4" s="546"/>
      <c r="CC4" s="545"/>
      <c r="CD4" s="546"/>
      <c r="CE4" s="545"/>
      <c r="CF4" s="546"/>
      <c r="CG4" s="545"/>
      <c r="CH4" s="546"/>
      <c r="CI4" s="545"/>
      <c r="CJ4" s="546"/>
      <c r="CK4" s="545"/>
      <c r="CL4" s="546"/>
      <c r="CM4" s="545"/>
      <c r="CN4" s="546"/>
      <c r="CO4" s="545"/>
      <c r="CP4" s="546"/>
      <c r="CQ4" s="545"/>
      <c r="CR4" s="546"/>
      <c r="CS4" s="545"/>
      <c r="CT4" s="546"/>
      <c r="CU4" s="545"/>
      <c r="CV4" s="546"/>
      <c r="CW4" s="545"/>
      <c r="CX4" s="546"/>
      <c r="CY4" s="545"/>
      <c r="CZ4" s="546"/>
      <c r="DA4" s="545"/>
      <c r="DB4" s="546"/>
      <c r="DC4" s="545"/>
      <c r="DD4" s="546"/>
      <c r="DE4" s="545"/>
      <c r="DF4" s="546"/>
      <c r="DG4" s="545"/>
      <c r="DH4" s="546"/>
      <c r="DI4" s="545"/>
      <c r="DJ4" s="546"/>
      <c r="DK4" s="545"/>
      <c r="DL4" s="546"/>
      <c r="DM4" s="545"/>
      <c r="DN4" s="546"/>
      <c r="DO4" s="545"/>
      <c r="DP4" s="546"/>
      <c r="DQ4" s="545"/>
      <c r="DR4" s="546"/>
      <c r="DS4" s="545"/>
      <c r="DT4" s="546"/>
      <c r="DU4" s="545"/>
      <c r="DV4" s="546"/>
      <c r="DW4" s="545"/>
      <c r="DX4" s="546"/>
      <c r="DY4" s="545"/>
      <c r="DZ4" s="546"/>
      <c r="EA4" s="545"/>
      <c r="EB4" s="546"/>
      <c r="EC4" s="545"/>
      <c r="ED4" s="546"/>
      <c r="EE4" s="545"/>
      <c r="EF4" s="546"/>
      <c r="EG4" s="545"/>
      <c r="EH4" s="546"/>
      <c r="EI4" s="545"/>
      <c r="EJ4" s="546"/>
      <c r="EK4" s="545"/>
      <c r="EL4" s="546"/>
      <c r="EM4" s="545"/>
      <c r="EN4" s="546"/>
      <c r="EO4" s="545"/>
      <c r="EP4" s="546"/>
      <c r="EQ4" s="545"/>
      <c r="ER4" s="546"/>
      <c r="ES4" s="545"/>
      <c r="ET4" s="546"/>
      <c r="EU4" s="545"/>
      <c r="EV4" s="546"/>
      <c r="EW4" s="545"/>
      <c r="EX4" s="546"/>
      <c r="EY4" s="545"/>
      <c r="EZ4" s="546"/>
      <c r="FA4" s="545"/>
      <c r="FB4" s="546"/>
      <c r="FC4" s="545"/>
      <c r="FD4" s="546"/>
      <c r="FE4" s="545"/>
      <c r="FF4" s="546"/>
      <c r="FG4" s="545"/>
      <c r="FH4" s="546"/>
      <c r="FI4" s="545"/>
      <c r="FJ4" s="546"/>
      <c r="FK4" s="545"/>
      <c r="FL4" s="546"/>
      <c r="FM4" s="545"/>
      <c r="FN4" s="546"/>
      <c r="FO4" s="545"/>
      <c r="FP4" s="546"/>
      <c r="FQ4" s="545"/>
      <c r="FR4" s="546"/>
      <c r="FS4" s="545"/>
      <c r="FT4" s="546"/>
      <c r="FU4" s="545"/>
      <c r="FV4" s="546"/>
      <c r="FW4" s="545"/>
      <c r="FX4" s="546"/>
      <c r="FY4" s="545"/>
      <c r="FZ4" s="546"/>
      <c r="GA4" s="545"/>
      <c r="GB4" s="546"/>
      <c r="GC4" s="545"/>
      <c r="GD4" s="546"/>
      <c r="GE4" s="545"/>
      <c r="GF4" s="546"/>
      <c r="GG4" s="545"/>
      <c r="GH4" s="546"/>
      <c r="GI4" s="545"/>
      <c r="GJ4" s="546"/>
      <c r="GK4" s="545"/>
      <c r="GL4" s="546"/>
      <c r="GM4" s="545"/>
      <c r="GN4" s="546"/>
      <c r="GO4" s="545"/>
      <c r="GP4" s="546"/>
      <c r="GQ4" s="545"/>
      <c r="GR4" s="546"/>
      <c r="GS4" s="545"/>
      <c r="GT4" s="546"/>
      <c r="GU4" s="545"/>
      <c r="GV4" s="546"/>
      <c r="GW4" s="545"/>
      <c r="GX4" s="546"/>
      <c r="GY4" s="545"/>
      <c r="GZ4" s="546"/>
      <c r="HA4" s="545"/>
      <c r="HB4" s="546"/>
      <c r="HC4" s="545"/>
      <c r="HD4" s="546"/>
      <c r="HE4" s="545"/>
      <c r="HF4" s="546"/>
      <c r="HG4" s="545"/>
      <c r="HH4" s="546"/>
      <c r="HI4" s="545"/>
      <c r="HJ4" s="546"/>
      <c r="HK4" s="545"/>
      <c r="HL4" s="546"/>
      <c r="HM4" s="545"/>
      <c r="HN4" s="546"/>
      <c r="HO4" s="545"/>
      <c r="HP4" s="546"/>
      <c r="HQ4" s="545"/>
      <c r="HR4" s="546"/>
      <c r="HS4" s="545"/>
      <c r="HT4" s="546"/>
      <c r="HU4" s="545"/>
      <c r="HV4" s="546"/>
      <c r="HW4" s="545"/>
      <c r="HX4" s="546"/>
      <c r="HY4" s="545"/>
      <c r="HZ4" s="546"/>
      <c r="IA4" s="545"/>
      <c r="IB4" s="546"/>
      <c r="IC4" s="545"/>
      <c r="ID4" s="546"/>
      <c r="IE4" s="545"/>
      <c r="IF4" s="546"/>
      <c r="IG4" s="545"/>
      <c r="IH4" s="546"/>
      <c r="II4" s="545"/>
      <c r="IJ4" s="546"/>
      <c r="IK4" s="545"/>
      <c r="IL4" s="546"/>
      <c r="IM4" s="545"/>
      <c r="IN4" s="546"/>
      <c r="IO4" s="545"/>
      <c r="IP4" s="546"/>
      <c r="IQ4" s="545"/>
      <c r="IR4" s="546"/>
      <c r="IS4" s="545"/>
      <c r="IT4" s="546"/>
      <c r="IU4" s="545"/>
      <c r="IV4" s="546"/>
    </row>
    <row r="5" ht="14.25">
      <c r="C5" s="2"/>
    </row>
    <row r="6" spans="1:7" ht="32.25">
      <c r="A6" s="571" t="s">
        <v>621</v>
      </c>
      <c r="B6" s="571"/>
      <c r="C6" s="571"/>
      <c r="D6" s="571"/>
      <c r="E6" s="571"/>
      <c r="F6" s="571"/>
      <c r="G6" s="473"/>
    </row>
    <row r="7" spans="1:7" ht="18">
      <c r="A7" s="563" t="s">
        <v>625</v>
      </c>
      <c r="B7" s="563"/>
      <c r="C7" s="563"/>
      <c r="D7" s="563"/>
      <c r="E7" s="563"/>
      <c r="F7" s="563"/>
      <c r="G7" s="477"/>
    </row>
    <row r="8" spans="1:8" ht="15.75">
      <c r="A8" s="556"/>
      <c r="B8" s="556"/>
      <c r="C8" s="137"/>
      <c r="D8" s="138" t="s">
        <v>1</v>
      </c>
      <c r="E8" s="138"/>
      <c r="F8" s="138"/>
      <c r="G8" s="138"/>
      <c r="H8" s="139"/>
    </row>
    <row r="9" spans="1:10" s="12" customFormat="1" ht="14.25" thickBot="1">
      <c r="A9" s="557"/>
      <c r="B9" s="557"/>
      <c r="C9" s="140"/>
      <c r="F9" s="474" t="s">
        <v>633</v>
      </c>
      <c r="G9" s="476"/>
      <c r="H9" s="141"/>
      <c r="I9" s="13"/>
      <c r="J9" s="13"/>
    </row>
    <row r="10" spans="1:7" ht="47.25" customHeight="1">
      <c r="A10" s="572" t="s">
        <v>99</v>
      </c>
      <c r="B10" s="649" t="s">
        <v>100</v>
      </c>
      <c r="C10" s="649" t="s">
        <v>101</v>
      </c>
      <c r="D10" s="576" t="s">
        <v>36</v>
      </c>
      <c r="E10" s="577"/>
      <c r="F10" s="641" t="s">
        <v>37</v>
      </c>
      <c r="G10" s="356"/>
    </row>
    <row r="11" spans="1:7" ht="15" thickBot="1">
      <c r="A11" s="573"/>
      <c r="B11" s="650"/>
      <c r="C11" s="650"/>
      <c r="D11" s="215" t="s">
        <v>39</v>
      </c>
      <c r="E11" s="215" t="s">
        <v>40</v>
      </c>
      <c r="F11" s="642"/>
      <c r="G11" s="163"/>
    </row>
    <row r="12" spans="1:8" s="12" customFormat="1" ht="18.75" thickBot="1">
      <c r="A12" s="643" t="s">
        <v>102</v>
      </c>
      <c r="B12" s="644"/>
      <c r="C12" s="644"/>
      <c r="D12" s="644"/>
      <c r="E12" s="644"/>
      <c r="F12" s="645"/>
      <c r="H12" s="30"/>
    </row>
    <row r="13" spans="1:10" s="12" customFormat="1" ht="15.75">
      <c r="A13" s="360">
        <v>1</v>
      </c>
      <c r="B13" s="357" t="s">
        <v>103</v>
      </c>
      <c r="C13" s="363" t="s">
        <v>104</v>
      </c>
      <c r="D13" s="196">
        <v>2711.87</v>
      </c>
      <c r="E13" s="230">
        <v>3200.0065999999997</v>
      </c>
      <c r="F13" s="231">
        <v>3360</v>
      </c>
      <c r="H13" s="13"/>
      <c r="I13" s="13"/>
      <c r="J13" s="13"/>
    </row>
    <row r="14" spans="1:10" s="12" customFormat="1" ht="15.75">
      <c r="A14" s="261">
        <v>2</v>
      </c>
      <c r="B14" s="359" t="s">
        <v>107</v>
      </c>
      <c r="C14" s="131" t="s">
        <v>108</v>
      </c>
      <c r="D14" s="234">
        <v>2627.12</v>
      </c>
      <c r="E14" s="234">
        <v>3100.0015999999996</v>
      </c>
      <c r="F14" s="235">
        <v>3255.00168</v>
      </c>
      <c r="H14" s="13"/>
      <c r="I14" s="13"/>
      <c r="J14" s="13"/>
    </row>
    <row r="15" spans="1:10" s="12" customFormat="1" ht="15.75">
      <c r="A15" s="361">
        <v>3</v>
      </c>
      <c r="B15" s="358" t="s">
        <v>105</v>
      </c>
      <c r="C15" s="131" t="s">
        <v>106</v>
      </c>
      <c r="D15" s="234">
        <v>2500</v>
      </c>
      <c r="E15" s="234">
        <v>2950</v>
      </c>
      <c r="F15" s="235">
        <v>3097.5</v>
      </c>
      <c r="H15" s="13"/>
      <c r="I15" s="13"/>
      <c r="J15" s="13"/>
    </row>
    <row r="16" spans="1:10" s="12" customFormat="1" ht="15.75">
      <c r="A16" s="261">
        <v>4</v>
      </c>
      <c r="B16" s="359" t="s">
        <v>109</v>
      </c>
      <c r="C16" s="131" t="s">
        <v>110</v>
      </c>
      <c r="D16" s="234">
        <v>1169.49</v>
      </c>
      <c r="E16" s="234">
        <v>1380</v>
      </c>
      <c r="F16" s="235">
        <v>1449</v>
      </c>
      <c r="H16" s="13"/>
      <c r="I16" s="13"/>
      <c r="J16" s="13"/>
    </row>
    <row r="17" spans="1:10" s="12" customFormat="1" ht="15">
      <c r="A17" s="362">
        <v>5</v>
      </c>
      <c r="B17" s="171" t="s">
        <v>111</v>
      </c>
      <c r="C17" s="177"/>
      <c r="D17" s="331">
        <v>730.93</v>
      </c>
      <c r="E17" s="331">
        <f>D17*1.18</f>
        <v>862.4973999999999</v>
      </c>
      <c r="F17" s="332">
        <f>E17*1.05</f>
        <v>905.6222699999998</v>
      </c>
      <c r="H17" s="13"/>
      <c r="I17" s="13"/>
      <c r="J17" s="13"/>
    </row>
    <row r="18" spans="1:9" s="12" customFormat="1" ht="15.75" thickBot="1">
      <c r="A18" s="193">
        <v>6</v>
      </c>
      <c r="B18" s="168" t="s">
        <v>112</v>
      </c>
      <c r="C18" s="364"/>
      <c r="D18" s="200">
        <v>682.2</v>
      </c>
      <c r="E18" s="240">
        <f>D18*1.18</f>
        <v>804.996</v>
      </c>
      <c r="F18" s="241">
        <f>E18*1.05</f>
        <v>845.2458</v>
      </c>
      <c r="G18" s="13"/>
      <c r="H18" s="13"/>
      <c r="I18" s="13"/>
    </row>
    <row r="19" spans="1:10" s="12" customFormat="1" ht="18.75" thickBot="1">
      <c r="A19" s="73"/>
      <c r="B19" s="624" t="s">
        <v>113</v>
      </c>
      <c r="C19" s="624"/>
      <c r="D19" s="624"/>
      <c r="E19" s="624"/>
      <c r="F19" s="625"/>
      <c r="H19" s="13"/>
      <c r="I19" s="13"/>
      <c r="J19" s="13"/>
    </row>
    <row r="20" spans="1:10" s="12" customFormat="1" ht="15">
      <c r="A20" s="75" t="s">
        <v>114</v>
      </c>
      <c r="B20" s="166" t="s">
        <v>640</v>
      </c>
      <c r="C20" s="365" t="s">
        <v>641</v>
      </c>
      <c r="D20" s="230">
        <v>986.44</v>
      </c>
      <c r="E20" s="230">
        <v>1164</v>
      </c>
      <c r="F20" s="231">
        <v>1222.2</v>
      </c>
      <c r="H20" s="13"/>
      <c r="I20" s="13"/>
      <c r="J20" s="13"/>
    </row>
    <row r="21" spans="1:10" s="12" customFormat="1" ht="15">
      <c r="A21" s="482" t="s">
        <v>27</v>
      </c>
      <c r="B21" s="167" t="s">
        <v>115</v>
      </c>
      <c r="C21" s="366" t="s">
        <v>116</v>
      </c>
      <c r="D21" s="234">
        <v>986.44</v>
      </c>
      <c r="E21" s="234">
        <v>1164</v>
      </c>
      <c r="F21" s="235">
        <v>1222.2</v>
      </c>
      <c r="H21" s="13"/>
      <c r="I21" s="13"/>
      <c r="J21" s="13"/>
    </row>
    <row r="22" spans="1:10" s="3" customFormat="1" ht="15">
      <c r="A22" s="76">
        <v>3</v>
      </c>
      <c r="B22" s="233" t="s">
        <v>117</v>
      </c>
      <c r="C22" s="366" t="s">
        <v>118</v>
      </c>
      <c r="D22" s="234">
        <v>1104.08</v>
      </c>
      <c r="E22" s="234">
        <v>1302.8143999999998</v>
      </c>
      <c r="F22" s="235">
        <v>1367.9551199999999</v>
      </c>
      <c r="H22" s="77"/>
      <c r="I22" s="77"/>
      <c r="J22" s="77"/>
    </row>
    <row r="23" spans="1:9" s="12" customFormat="1" ht="15.75" thickBot="1">
      <c r="A23" s="483" t="s">
        <v>129</v>
      </c>
      <c r="B23" s="168" t="s">
        <v>120</v>
      </c>
      <c r="C23" s="175" t="s">
        <v>121</v>
      </c>
      <c r="D23" s="200" t="s">
        <v>623</v>
      </c>
      <c r="E23" s="200" t="s">
        <v>623</v>
      </c>
      <c r="F23" s="201" t="s">
        <v>623</v>
      </c>
      <c r="G23" s="13"/>
      <c r="H23" s="13"/>
      <c r="I23" s="13"/>
    </row>
    <row r="24" spans="1:9" s="12" customFormat="1" ht="18.75" thickBot="1">
      <c r="A24" s="646" t="s">
        <v>122</v>
      </c>
      <c r="B24" s="647"/>
      <c r="C24" s="647"/>
      <c r="D24" s="647"/>
      <c r="E24" s="647"/>
      <c r="F24" s="648"/>
      <c r="G24" s="13"/>
      <c r="H24" s="13"/>
      <c r="I24" s="13"/>
    </row>
    <row r="25" spans="1:10" s="160" customFormat="1" ht="15">
      <c r="A25" s="367">
        <v>1</v>
      </c>
      <c r="B25" s="179" t="s">
        <v>123</v>
      </c>
      <c r="C25" s="368" t="s">
        <v>124</v>
      </c>
      <c r="D25" s="369">
        <v>535.59</v>
      </c>
      <c r="E25" s="176">
        <v>632</v>
      </c>
      <c r="F25" s="370">
        <v>663.6</v>
      </c>
      <c r="H25" s="159"/>
      <c r="I25" s="159"/>
      <c r="J25" s="159"/>
    </row>
    <row r="26" spans="1:10" s="160" customFormat="1" ht="15">
      <c r="A26" s="371" t="s">
        <v>27</v>
      </c>
      <c r="B26" s="372" t="s">
        <v>125</v>
      </c>
      <c r="C26" s="366" t="s">
        <v>126</v>
      </c>
      <c r="D26" s="234">
        <v>438.56</v>
      </c>
      <c r="E26" s="198">
        <v>517.5</v>
      </c>
      <c r="F26" s="235">
        <v>543.38</v>
      </c>
      <c r="H26" s="159"/>
      <c r="I26" s="159"/>
      <c r="J26" s="159"/>
    </row>
    <row r="27" spans="1:10" s="160" customFormat="1" ht="15">
      <c r="A27" s="373">
        <v>3</v>
      </c>
      <c r="B27" s="233" t="s">
        <v>127</v>
      </c>
      <c r="C27" s="366" t="s">
        <v>128</v>
      </c>
      <c r="D27" s="234">
        <v>345.98</v>
      </c>
      <c r="E27" s="234">
        <v>408.26</v>
      </c>
      <c r="F27" s="235">
        <v>432.67</v>
      </c>
      <c r="H27" s="159"/>
      <c r="I27" s="159"/>
      <c r="J27" s="159"/>
    </row>
    <row r="28" spans="1:10" s="160" customFormat="1" ht="15">
      <c r="A28" s="371" t="s">
        <v>129</v>
      </c>
      <c r="B28" s="233" t="s">
        <v>130</v>
      </c>
      <c r="C28" s="366" t="s">
        <v>131</v>
      </c>
      <c r="D28" s="198">
        <v>331.36</v>
      </c>
      <c r="E28" s="234">
        <v>391</v>
      </c>
      <c r="F28" s="235">
        <v>410.56</v>
      </c>
      <c r="H28" s="159"/>
      <c r="I28" s="159"/>
      <c r="J28" s="159"/>
    </row>
    <row r="29" spans="1:9" s="160" customFormat="1" ht="15">
      <c r="A29" s="373">
        <v>5</v>
      </c>
      <c r="B29" s="167" t="s">
        <v>132</v>
      </c>
      <c r="C29" s="174" t="s">
        <v>133</v>
      </c>
      <c r="D29" s="330">
        <v>254.24</v>
      </c>
      <c r="E29" s="331">
        <v>300</v>
      </c>
      <c r="F29" s="332">
        <v>315</v>
      </c>
      <c r="G29" s="159"/>
      <c r="H29" s="159"/>
      <c r="I29" s="159"/>
    </row>
    <row r="30" spans="1:10" s="160" customFormat="1" ht="15.75" thickBot="1">
      <c r="A30" s="374" t="s">
        <v>134</v>
      </c>
      <c r="B30" s="171" t="s">
        <v>135</v>
      </c>
      <c r="C30" s="177" t="s">
        <v>136</v>
      </c>
      <c r="D30" s="331">
        <v>22.41</v>
      </c>
      <c r="E30" s="331">
        <v>26.44</v>
      </c>
      <c r="F30" s="332">
        <v>27.77</v>
      </c>
      <c r="H30" s="159"/>
      <c r="I30" s="159"/>
      <c r="J30" s="159"/>
    </row>
    <row r="31" spans="1:10" s="12" customFormat="1" ht="18">
      <c r="A31" s="210"/>
      <c r="B31" s="634" t="s">
        <v>137</v>
      </c>
      <c r="C31" s="635"/>
      <c r="D31" s="635"/>
      <c r="E31" s="635"/>
      <c r="F31" s="636"/>
      <c r="H31" s="13"/>
      <c r="I31" s="13"/>
      <c r="J31" s="13"/>
    </row>
    <row r="32" spans="1:10" s="12" customFormat="1" ht="18.75" thickBot="1">
      <c r="A32" s="211"/>
      <c r="B32" s="628" t="s">
        <v>138</v>
      </c>
      <c r="C32" s="637"/>
      <c r="D32" s="637"/>
      <c r="E32" s="637"/>
      <c r="F32" s="638"/>
      <c r="H32" s="13"/>
      <c r="I32" s="13"/>
      <c r="J32" s="13"/>
    </row>
    <row r="33" spans="1:10" s="68" customFormat="1" ht="15.75">
      <c r="A33" s="376" t="s">
        <v>114</v>
      </c>
      <c r="B33" s="169" t="s">
        <v>139</v>
      </c>
      <c r="C33" s="378" t="s">
        <v>140</v>
      </c>
      <c r="D33" s="196">
        <v>282.63</v>
      </c>
      <c r="E33" s="196">
        <v>333.5</v>
      </c>
      <c r="F33" s="197">
        <v>350.18</v>
      </c>
      <c r="H33" s="69"/>
      <c r="I33" s="69"/>
      <c r="J33" s="69"/>
    </row>
    <row r="34" spans="1:10" s="12" customFormat="1" ht="15">
      <c r="A34" s="377" t="s">
        <v>17</v>
      </c>
      <c r="B34" s="375" t="s">
        <v>148</v>
      </c>
      <c r="C34" s="366" t="s">
        <v>149</v>
      </c>
      <c r="D34" s="198">
        <v>9.75</v>
      </c>
      <c r="E34" s="234">
        <f>D34*1.18</f>
        <v>11.504999999999999</v>
      </c>
      <c r="F34" s="235">
        <f>E34*1.05</f>
        <v>12.08025</v>
      </c>
      <c r="H34" s="13"/>
      <c r="I34" s="13"/>
      <c r="J34" s="13"/>
    </row>
    <row r="35" spans="1:10" s="12" customFormat="1" ht="15">
      <c r="A35" s="377" t="s">
        <v>20</v>
      </c>
      <c r="B35" s="375" t="s">
        <v>146</v>
      </c>
      <c r="C35" s="366">
        <v>319</v>
      </c>
      <c r="D35" s="198">
        <v>9.16</v>
      </c>
      <c r="E35" s="234">
        <f aca="true" t="shared" si="0" ref="E35:E56">D35*1.18</f>
        <v>10.8088</v>
      </c>
      <c r="F35" s="235">
        <f aca="true" t="shared" si="1" ref="F35:F56">E35*1.05</f>
        <v>11.34924</v>
      </c>
      <c r="H35" s="13"/>
      <c r="I35" s="13"/>
      <c r="J35" s="13"/>
    </row>
    <row r="36" spans="1:10" s="12" customFormat="1" ht="15">
      <c r="A36" s="377" t="s">
        <v>24</v>
      </c>
      <c r="B36" s="375" t="s">
        <v>141</v>
      </c>
      <c r="C36" s="366" t="s">
        <v>142</v>
      </c>
      <c r="D36" s="198">
        <v>33.62</v>
      </c>
      <c r="E36" s="234">
        <f t="shared" si="0"/>
        <v>39.6716</v>
      </c>
      <c r="F36" s="235">
        <f t="shared" si="1"/>
        <v>41.65518</v>
      </c>
      <c r="H36" s="13"/>
      <c r="I36" s="13"/>
      <c r="J36" s="13"/>
    </row>
    <row r="37" spans="1:10" s="12" customFormat="1" ht="15">
      <c r="A37" s="377" t="s">
        <v>145</v>
      </c>
      <c r="B37" s="375" t="s">
        <v>143</v>
      </c>
      <c r="C37" s="366">
        <v>44</v>
      </c>
      <c r="D37" s="198">
        <v>3.37</v>
      </c>
      <c r="E37" s="234">
        <f t="shared" si="0"/>
        <v>3.9766</v>
      </c>
      <c r="F37" s="235">
        <f t="shared" si="1"/>
        <v>4.17543</v>
      </c>
      <c r="H37" s="13"/>
      <c r="I37" s="13"/>
      <c r="J37" s="13"/>
    </row>
    <row r="38" spans="1:10" s="12" customFormat="1" ht="15">
      <c r="A38" s="377" t="s">
        <v>147</v>
      </c>
      <c r="B38" s="375" t="s">
        <v>144</v>
      </c>
      <c r="C38" s="366">
        <v>128</v>
      </c>
      <c r="D38" s="198">
        <v>2.82</v>
      </c>
      <c r="E38" s="234">
        <f t="shared" si="0"/>
        <v>3.3275999999999994</v>
      </c>
      <c r="F38" s="235">
        <f t="shared" si="1"/>
        <v>3.4939799999999996</v>
      </c>
      <c r="H38" s="13"/>
      <c r="I38" s="13"/>
      <c r="J38" s="13"/>
    </row>
    <row r="39" spans="1:10" s="12" customFormat="1" ht="15.75">
      <c r="A39" s="377" t="s">
        <v>27</v>
      </c>
      <c r="B39" s="170" t="s">
        <v>599</v>
      </c>
      <c r="C39" s="131" t="s">
        <v>150</v>
      </c>
      <c r="D39" s="198">
        <v>297.25</v>
      </c>
      <c r="E39" s="234">
        <f t="shared" si="0"/>
        <v>350.755</v>
      </c>
      <c r="F39" s="235">
        <f t="shared" si="1"/>
        <v>368.29275</v>
      </c>
      <c r="H39" s="13"/>
      <c r="I39" s="13"/>
      <c r="J39" s="13"/>
    </row>
    <row r="40" spans="1:10" s="12" customFormat="1" ht="15.75">
      <c r="A40" s="377" t="s">
        <v>27</v>
      </c>
      <c r="B40" s="382" t="s">
        <v>151</v>
      </c>
      <c r="C40" s="131" t="s">
        <v>150</v>
      </c>
      <c r="D40" s="198">
        <v>306.99</v>
      </c>
      <c r="E40" s="234">
        <f t="shared" si="0"/>
        <v>362.2482</v>
      </c>
      <c r="F40" s="235">
        <f t="shared" si="1"/>
        <v>380.36061</v>
      </c>
      <c r="H40" s="13"/>
      <c r="I40" s="13"/>
      <c r="J40" s="13"/>
    </row>
    <row r="41" spans="1:10" s="12" customFormat="1" ht="15">
      <c r="A41" s="377" t="s">
        <v>41</v>
      </c>
      <c r="B41" s="375" t="s">
        <v>146</v>
      </c>
      <c r="C41" s="366" t="s">
        <v>154</v>
      </c>
      <c r="D41" s="198">
        <v>28.07</v>
      </c>
      <c r="E41" s="234">
        <f t="shared" si="0"/>
        <v>33.1226</v>
      </c>
      <c r="F41" s="235">
        <f t="shared" si="1"/>
        <v>34.77873</v>
      </c>
      <c r="H41" s="13"/>
      <c r="I41" s="13"/>
      <c r="J41" s="13"/>
    </row>
    <row r="42" spans="1:10" s="12" customFormat="1" ht="15">
      <c r="A42" s="377" t="s">
        <v>44</v>
      </c>
      <c r="B42" s="375" t="s">
        <v>152</v>
      </c>
      <c r="C42" s="366" t="s">
        <v>153</v>
      </c>
      <c r="D42" s="198">
        <v>132.2</v>
      </c>
      <c r="E42" s="234">
        <f t="shared" si="0"/>
        <v>155.99599999999998</v>
      </c>
      <c r="F42" s="235">
        <f t="shared" si="1"/>
        <v>163.79579999999999</v>
      </c>
      <c r="H42" s="13"/>
      <c r="I42" s="13"/>
      <c r="J42" s="13"/>
    </row>
    <row r="43" spans="1:10" s="12" customFormat="1" ht="15">
      <c r="A43" s="377" t="s">
        <v>47</v>
      </c>
      <c r="B43" s="375" t="s">
        <v>152</v>
      </c>
      <c r="C43" s="366" t="s">
        <v>155</v>
      </c>
      <c r="D43" s="198">
        <v>27.12</v>
      </c>
      <c r="E43" s="234">
        <f t="shared" si="0"/>
        <v>32.001599999999996</v>
      </c>
      <c r="F43" s="235">
        <f t="shared" si="1"/>
        <v>33.601679999999995</v>
      </c>
      <c r="H43" s="13"/>
      <c r="I43" s="13"/>
      <c r="J43" s="13"/>
    </row>
    <row r="44" spans="1:10" s="12" customFormat="1" ht="15">
      <c r="A44" s="377" t="s">
        <v>47</v>
      </c>
      <c r="B44" s="375" t="s">
        <v>156</v>
      </c>
      <c r="C44" s="366" t="s">
        <v>155</v>
      </c>
      <c r="D44" s="198">
        <v>41.53</v>
      </c>
      <c r="E44" s="234">
        <f t="shared" si="0"/>
        <v>49.0054</v>
      </c>
      <c r="F44" s="235">
        <f t="shared" si="1"/>
        <v>51.455670000000005</v>
      </c>
      <c r="H44" s="13"/>
      <c r="I44" s="13"/>
      <c r="J44" s="13"/>
    </row>
    <row r="45" spans="1:10" s="12" customFormat="1" ht="15">
      <c r="A45" s="377" t="s">
        <v>157</v>
      </c>
      <c r="B45" s="375" t="s">
        <v>135</v>
      </c>
      <c r="C45" s="366" t="s">
        <v>161</v>
      </c>
      <c r="D45" s="198">
        <v>10.17</v>
      </c>
      <c r="E45" s="234">
        <f t="shared" si="0"/>
        <v>12.000599999999999</v>
      </c>
      <c r="F45" s="235">
        <f t="shared" si="1"/>
        <v>12.600629999999999</v>
      </c>
      <c r="H45" s="13"/>
      <c r="I45" s="13"/>
      <c r="J45" s="13"/>
    </row>
    <row r="46" spans="1:10" s="12" customFormat="1" ht="15">
      <c r="A46" s="377" t="s">
        <v>160</v>
      </c>
      <c r="B46" s="375" t="s">
        <v>163</v>
      </c>
      <c r="C46" s="366" t="s">
        <v>164</v>
      </c>
      <c r="D46" s="198">
        <v>33.9</v>
      </c>
      <c r="E46" s="234">
        <f t="shared" si="0"/>
        <v>40.001999999999995</v>
      </c>
      <c r="F46" s="235">
        <f t="shared" si="1"/>
        <v>42.0021</v>
      </c>
      <c r="H46" s="13"/>
      <c r="I46" s="13"/>
      <c r="J46" s="13"/>
    </row>
    <row r="47" spans="1:10" s="12" customFormat="1" ht="15">
      <c r="A47" s="377" t="s">
        <v>162</v>
      </c>
      <c r="B47" s="375" t="s">
        <v>158</v>
      </c>
      <c r="C47" s="366" t="s">
        <v>159</v>
      </c>
      <c r="D47" s="198">
        <v>7.99</v>
      </c>
      <c r="E47" s="234">
        <f t="shared" si="0"/>
        <v>9.4282</v>
      </c>
      <c r="F47" s="235">
        <f t="shared" si="1"/>
        <v>9.899610000000001</v>
      </c>
      <c r="H47" s="13"/>
      <c r="I47" s="13"/>
      <c r="J47" s="13"/>
    </row>
    <row r="48" spans="1:10" s="12" customFormat="1" ht="15">
      <c r="A48" s="377" t="s">
        <v>165</v>
      </c>
      <c r="B48" s="375" t="s">
        <v>166</v>
      </c>
      <c r="C48" s="366" t="s">
        <v>167</v>
      </c>
      <c r="D48" s="198">
        <v>2.38</v>
      </c>
      <c r="E48" s="234">
        <f t="shared" si="0"/>
        <v>2.8084</v>
      </c>
      <c r="F48" s="235">
        <f t="shared" si="1"/>
        <v>2.94882</v>
      </c>
      <c r="H48" s="13"/>
      <c r="I48" s="13"/>
      <c r="J48" s="13"/>
    </row>
    <row r="49" spans="1:10" s="12" customFormat="1" ht="15.75">
      <c r="A49" s="377" t="s">
        <v>119</v>
      </c>
      <c r="B49" s="170" t="s">
        <v>168</v>
      </c>
      <c r="C49" s="379" t="s">
        <v>169</v>
      </c>
      <c r="D49" s="198">
        <v>550.85</v>
      </c>
      <c r="E49" s="234">
        <f t="shared" si="0"/>
        <v>650.003</v>
      </c>
      <c r="F49" s="235">
        <f t="shared" si="1"/>
        <v>682.5031500000001</v>
      </c>
      <c r="H49" s="13"/>
      <c r="I49" s="13"/>
      <c r="J49" s="13"/>
    </row>
    <row r="50" spans="1:10" s="12" customFormat="1" ht="15">
      <c r="A50" s="377" t="s">
        <v>54</v>
      </c>
      <c r="B50" s="375" t="s">
        <v>173</v>
      </c>
      <c r="C50" s="366" t="s">
        <v>174</v>
      </c>
      <c r="D50" s="198">
        <v>25.42</v>
      </c>
      <c r="E50" s="234">
        <f t="shared" si="0"/>
        <v>29.9956</v>
      </c>
      <c r="F50" s="235">
        <f t="shared" si="1"/>
        <v>31.49538</v>
      </c>
      <c r="H50" s="13"/>
      <c r="I50" s="13"/>
      <c r="J50" s="13"/>
    </row>
    <row r="51" spans="1:10" s="12" customFormat="1" ht="15">
      <c r="A51" s="377" t="s">
        <v>57</v>
      </c>
      <c r="B51" s="375" t="s">
        <v>170</v>
      </c>
      <c r="C51" s="366" t="s">
        <v>171</v>
      </c>
      <c r="D51" s="198">
        <v>43.22</v>
      </c>
      <c r="E51" s="234">
        <f t="shared" si="0"/>
        <v>50.999599999999994</v>
      </c>
      <c r="F51" s="235">
        <f t="shared" si="1"/>
        <v>53.54958</v>
      </c>
      <c r="H51" s="13"/>
      <c r="I51" s="13"/>
      <c r="J51" s="13"/>
    </row>
    <row r="52" spans="1:10" s="12" customFormat="1" ht="15">
      <c r="A52" s="377" t="s">
        <v>58</v>
      </c>
      <c r="B52" s="383" t="s">
        <v>135</v>
      </c>
      <c r="C52" s="380" t="s">
        <v>172</v>
      </c>
      <c r="D52" s="381">
        <v>26.14</v>
      </c>
      <c r="E52" s="234">
        <f t="shared" si="0"/>
        <v>30.8452</v>
      </c>
      <c r="F52" s="235">
        <f t="shared" si="1"/>
        <v>32.38746</v>
      </c>
      <c r="H52" s="13"/>
      <c r="I52" s="13"/>
      <c r="J52" s="13"/>
    </row>
    <row r="53" spans="1:6" s="12" customFormat="1" ht="15">
      <c r="A53" s="377" t="s">
        <v>60</v>
      </c>
      <c r="B53" s="375" t="s">
        <v>163</v>
      </c>
      <c r="C53" s="366" t="s">
        <v>175</v>
      </c>
      <c r="D53" s="198">
        <v>12.71</v>
      </c>
      <c r="E53" s="234">
        <f t="shared" si="0"/>
        <v>14.9978</v>
      </c>
      <c r="F53" s="235">
        <f t="shared" si="1"/>
        <v>15.74769</v>
      </c>
    </row>
    <row r="54" spans="1:10" s="68" customFormat="1" ht="15.75">
      <c r="A54" s="186">
        <v>4</v>
      </c>
      <c r="B54" s="170" t="s">
        <v>589</v>
      </c>
      <c r="C54" s="379" t="s">
        <v>176</v>
      </c>
      <c r="D54" s="198">
        <v>550.85</v>
      </c>
      <c r="E54" s="234">
        <f t="shared" si="0"/>
        <v>650.003</v>
      </c>
      <c r="F54" s="235">
        <f t="shared" si="1"/>
        <v>682.5031500000001</v>
      </c>
      <c r="H54" s="69"/>
      <c r="I54" s="69"/>
      <c r="J54" s="69"/>
    </row>
    <row r="55" spans="1:6" s="12" customFormat="1" ht="15">
      <c r="A55" s="377" t="s">
        <v>177</v>
      </c>
      <c r="B55" s="375" t="s">
        <v>163</v>
      </c>
      <c r="C55" s="366" t="s">
        <v>178</v>
      </c>
      <c r="D55" s="234">
        <v>14.83</v>
      </c>
      <c r="E55" s="234">
        <f t="shared" si="0"/>
        <v>17.499399999999998</v>
      </c>
      <c r="F55" s="235">
        <f t="shared" si="1"/>
        <v>18.37437</v>
      </c>
    </row>
    <row r="56" spans="1:9" s="12" customFormat="1" ht="16.5" thickBot="1">
      <c r="A56" s="193">
        <v>5</v>
      </c>
      <c r="B56" s="384" t="s">
        <v>615</v>
      </c>
      <c r="C56" s="149" t="s">
        <v>179</v>
      </c>
      <c r="D56" s="200">
        <v>508.48</v>
      </c>
      <c r="E56" s="234">
        <f t="shared" si="0"/>
        <v>600.0064</v>
      </c>
      <c r="F56" s="235">
        <f t="shared" si="1"/>
        <v>630.00672</v>
      </c>
      <c r="G56" s="13"/>
      <c r="H56" s="13"/>
      <c r="I56" s="13"/>
    </row>
    <row r="57" spans="1:10" s="12" customFormat="1" ht="18">
      <c r="A57" s="639"/>
      <c r="B57" s="634" t="s">
        <v>180</v>
      </c>
      <c r="C57" s="634"/>
      <c r="D57" s="634"/>
      <c r="E57" s="634"/>
      <c r="F57" s="640"/>
      <c r="H57" s="13"/>
      <c r="I57" s="13"/>
      <c r="J57" s="13"/>
    </row>
    <row r="58" spans="1:10" s="12" customFormat="1" ht="18.75" thickBot="1">
      <c r="A58" s="626"/>
      <c r="B58" s="624" t="s">
        <v>138</v>
      </c>
      <c r="C58" s="624"/>
      <c r="D58" s="624"/>
      <c r="E58" s="624"/>
      <c r="F58" s="625"/>
      <c r="H58" s="13"/>
      <c r="I58" s="13"/>
      <c r="J58" s="13"/>
    </row>
    <row r="59" spans="1:10" s="68" customFormat="1" ht="15.75">
      <c r="A59" s="376" t="s">
        <v>114</v>
      </c>
      <c r="B59" s="169" t="s">
        <v>600</v>
      </c>
      <c r="C59" s="378" t="s">
        <v>181</v>
      </c>
      <c r="D59" s="196">
        <v>183.9</v>
      </c>
      <c r="E59" s="196">
        <f>D59*1.18</f>
        <v>217.00199999999998</v>
      </c>
      <c r="F59" s="197">
        <f>E59*1.05</f>
        <v>227.85209999999998</v>
      </c>
      <c r="H59" s="69"/>
      <c r="I59" s="69"/>
      <c r="J59" s="69"/>
    </row>
    <row r="60" spans="1:10" s="12" customFormat="1" ht="15">
      <c r="A60" s="377" t="s">
        <v>17</v>
      </c>
      <c r="B60" s="375" t="s">
        <v>190</v>
      </c>
      <c r="C60" s="366" t="s">
        <v>191</v>
      </c>
      <c r="D60" s="198">
        <v>18.52</v>
      </c>
      <c r="E60" s="198">
        <f aca="true" t="shared" si="2" ref="E60:E75">D60*1.18</f>
        <v>21.853599999999997</v>
      </c>
      <c r="F60" s="199">
        <f aca="true" t="shared" si="3" ref="F60:F75">E60*1.05</f>
        <v>22.946279999999998</v>
      </c>
      <c r="H60" s="13"/>
      <c r="I60" s="13"/>
      <c r="J60" s="13"/>
    </row>
    <row r="61" spans="1:10" s="12" customFormat="1" ht="15">
      <c r="A61" s="377" t="s">
        <v>20</v>
      </c>
      <c r="B61" s="375" t="s">
        <v>182</v>
      </c>
      <c r="C61" s="366">
        <v>3</v>
      </c>
      <c r="D61" s="198">
        <v>4.87</v>
      </c>
      <c r="E61" s="198">
        <f t="shared" si="2"/>
        <v>5.7466</v>
      </c>
      <c r="F61" s="199">
        <f t="shared" si="3"/>
        <v>6.03393</v>
      </c>
      <c r="H61" s="13"/>
      <c r="I61" s="13"/>
      <c r="J61" s="13"/>
    </row>
    <row r="62" spans="1:10" s="12" customFormat="1" ht="15">
      <c r="A62" s="377" t="s">
        <v>24</v>
      </c>
      <c r="B62" s="375" t="s">
        <v>185</v>
      </c>
      <c r="C62" s="366" t="s">
        <v>186</v>
      </c>
      <c r="D62" s="198">
        <v>6.9</v>
      </c>
      <c r="E62" s="198">
        <f t="shared" si="2"/>
        <v>8.142</v>
      </c>
      <c r="F62" s="199">
        <f t="shared" si="3"/>
        <v>8.5491</v>
      </c>
      <c r="H62" s="13"/>
      <c r="I62" s="13"/>
      <c r="J62" s="13"/>
    </row>
    <row r="63" spans="1:10" s="12" customFormat="1" ht="15">
      <c r="A63" s="377" t="s">
        <v>145</v>
      </c>
      <c r="B63" s="375" t="s">
        <v>135</v>
      </c>
      <c r="C63" s="366">
        <v>10</v>
      </c>
      <c r="D63" s="198">
        <v>3.13</v>
      </c>
      <c r="E63" s="198">
        <f t="shared" si="2"/>
        <v>3.6933999999999996</v>
      </c>
      <c r="F63" s="199">
        <f t="shared" si="3"/>
        <v>3.8780699999999997</v>
      </c>
      <c r="H63" s="13"/>
      <c r="I63" s="13"/>
      <c r="J63" s="13"/>
    </row>
    <row r="64" spans="1:10" s="12" customFormat="1" ht="15">
      <c r="A64" s="377" t="s">
        <v>147</v>
      </c>
      <c r="B64" s="375" t="s">
        <v>183</v>
      </c>
      <c r="C64" s="366" t="s">
        <v>184</v>
      </c>
      <c r="D64" s="198">
        <v>3.14</v>
      </c>
      <c r="E64" s="198">
        <f t="shared" si="2"/>
        <v>3.7052</v>
      </c>
      <c r="F64" s="199">
        <f t="shared" si="3"/>
        <v>3.89046</v>
      </c>
      <c r="H64" s="13"/>
      <c r="I64" s="13"/>
      <c r="J64" s="13"/>
    </row>
    <row r="65" spans="1:10" s="12" customFormat="1" ht="15">
      <c r="A65" s="377" t="s">
        <v>189</v>
      </c>
      <c r="B65" s="375" t="s">
        <v>193</v>
      </c>
      <c r="C65" s="366" t="s">
        <v>194</v>
      </c>
      <c r="D65" s="198">
        <v>2.15</v>
      </c>
      <c r="E65" s="198">
        <f t="shared" si="2"/>
        <v>2.537</v>
      </c>
      <c r="F65" s="199">
        <f t="shared" si="3"/>
        <v>2.66385</v>
      </c>
      <c r="H65" s="13"/>
      <c r="I65" s="13"/>
      <c r="J65" s="13"/>
    </row>
    <row r="66" spans="1:10" s="12" customFormat="1" ht="15">
      <c r="A66" s="377" t="s">
        <v>192</v>
      </c>
      <c r="B66" s="375" t="s">
        <v>187</v>
      </c>
      <c r="C66" s="366" t="s">
        <v>188</v>
      </c>
      <c r="D66" s="198">
        <v>19.01</v>
      </c>
      <c r="E66" s="198">
        <f t="shared" si="2"/>
        <v>22.4318</v>
      </c>
      <c r="F66" s="199">
        <f t="shared" si="3"/>
        <v>23.55339</v>
      </c>
      <c r="H66" s="13"/>
      <c r="I66" s="13"/>
      <c r="J66" s="13"/>
    </row>
    <row r="67" spans="1:10" s="68" customFormat="1" ht="15.75">
      <c r="A67" s="385" t="s">
        <v>27</v>
      </c>
      <c r="B67" s="170" t="s">
        <v>601</v>
      </c>
      <c r="C67" s="379" t="s">
        <v>195</v>
      </c>
      <c r="D67" s="198">
        <v>110.17</v>
      </c>
      <c r="E67" s="198">
        <f t="shared" si="2"/>
        <v>130.0006</v>
      </c>
      <c r="F67" s="199">
        <f t="shared" si="3"/>
        <v>136.50063</v>
      </c>
      <c r="H67" s="69"/>
      <c r="I67" s="69"/>
      <c r="J67" s="69"/>
    </row>
    <row r="68" spans="1:10" s="12" customFormat="1" ht="15">
      <c r="A68" s="377" t="s">
        <v>41</v>
      </c>
      <c r="B68" s="375" t="s">
        <v>200</v>
      </c>
      <c r="C68" s="366" t="s">
        <v>201</v>
      </c>
      <c r="D68" s="198">
        <v>9.15</v>
      </c>
      <c r="E68" s="198">
        <f t="shared" si="2"/>
        <v>10.797</v>
      </c>
      <c r="F68" s="199">
        <f t="shared" si="3"/>
        <v>11.336850000000002</v>
      </c>
      <c r="H68" s="13"/>
      <c r="I68" s="13"/>
      <c r="J68" s="13"/>
    </row>
    <row r="69" spans="1:10" s="12" customFormat="1" ht="15">
      <c r="A69" s="377" t="s">
        <v>44</v>
      </c>
      <c r="B69" s="375" t="s">
        <v>146</v>
      </c>
      <c r="C69" s="366" t="s">
        <v>202</v>
      </c>
      <c r="D69" s="198">
        <v>4.07</v>
      </c>
      <c r="E69" s="198">
        <f t="shared" si="2"/>
        <v>4.8026</v>
      </c>
      <c r="F69" s="199">
        <f t="shared" si="3"/>
        <v>5.042730000000001</v>
      </c>
      <c r="H69" s="13"/>
      <c r="I69" s="13"/>
      <c r="J69" s="13"/>
    </row>
    <row r="70" spans="1:10" s="12" customFormat="1" ht="15">
      <c r="A70" s="377" t="s">
        <v>47</v>
      </c>
      <c r="B70" s="375" t="s">
        <v>196</v>
      </c>
      <c r="C70" s="366" t="s">
        <v>197</v>
      </c>
      <c r="D70" s="198">
        <v>9.15</v>
      </c>
      <c r="E70" s="198">
        <f t="shared" si="2"/>
        <v>10.797</v>
      </c>
      <c r="F70" s="199">
        <f t="shared" si="3"/>
        <v>11.336850000000002</v>
      </c>
      <c r="H70" s="13"/>
      <c r="I70" s="13"/>
      <c r="J70" s="13"/>
    </row>
    <row r="71" spans="1:10" s="12" customFormat="1" ht="15">
      <c r="A71" s="377" t="s">
        <v>157</v>
      </c>
      <c r="B71" s="375" t="s">
        <v>198</v>
      </c>
      <c r="C71" s="366" t="s">
        <v>199</v>
      </c>
      <c r="D71" s="198">
        <v>3.05</v>
      </c>
      <c r="E71" s="198">
        <f t="shared" si="2"/>
        <v>3.5989999999999998</v>
      </c>
      <c r="F71" s="199">
        <f t="shared" si="3"/>
        <v>3.77895</v>
      </c>
      <c r="H71" s="13"/>
      <c r="I71" s="13"/>
      <c r="J71" s="13"/>
    </row>
    <row r="72" spans="1:10" s="12" customFormat="1" ht="15">
      <c r="A72" s="377" t="s">
        <v>160</v>
      </c>
      <c r="B72" s="375" t="s">
        <v>143</v>
      </c>
      <c r="C72" s="366" t="s">
        <v>204</v>
      </c>
      <c r="D72" s="198">
        <v>9.36</v>
      </c>
      <c r="E72" s="198">
        <f t="shared" si="2"/>
        <v>11.044799999999999</v>
      </c>
      <c r="F72" s="199">
        <f t="shared" si="3"/>
        <v>11.59704</v>
      </c>
      <c r="H72" s="13"/>
      <c r="I72" s="13"/>
      <c r="J72" s="13"/>
    </row>
    <row r="73" spans="1:10" s="12" customFormat="1" ht="15">
      <c r="A73" s="377" t="s">
        <v>162</v>
      </c>
      <c r="B73" s="375" t="s">
        <v>135</v>
      </c>
      <c r="C73" s="366" t="s">
        <v>203</v>
      </c>
      <c r="D73" s="198">
        <v>8.57</v>
      </c>
      <c r="E73" s="198">
        <f t="shared" si="2"/>
        <v>10.1126</v>
      </c>
      <c r="F73" s="199">
        <f t="shared" si="3"/>
        <v>10.61823</v>
      </c>
      <c r="H73" s="13"/>
      <c r="I73" s="13"/>
      <c r="J73" s="13"/>
    </row>
    <row r="74" spans="1:10" s="12" customFormat="1" ht="15">
      <c r="A74" s="377" t="s">
        <v>165</v>
      </c>
      <c r="B74" s="375" t="s">
        <v>205</v>
      </c>
      <c r="C74" s="366" t="s">
        <v>206</v>
      </c>
      <c r="D74" s="198">
        <v>1.84</v>
      </c>
      <c r="E74" s="198">
        <f t="shared" si="2"/>
        <v>2.1712</v>
      </c>
      <c r="F74" s="199">
        <f t="shared" si="3"/>
        <v>2.27976</v>
      </c>
      <c r="H74" s="13"/>
      <c r="I74" s="13"/>
      <c r="J74" s="13"/>
    </row>
    <row r="75" spans="1:6" s="79" customFormat="1" ht="16.5" thickBot="1">
      <c r="A75" s="193">
        <v>3</v>
      </c>
      <c r="B75" s="384" t="s">
        <v>207</v>
      </c>
      <c r="C75" s="386" t="s">
        <v>208</v>
      </c>
      <c r="D75" s="200">
        <v>121.9</v>
      </c>
      <c r="E75" s="200">
        <f t="shared" si="2"/>
        <v>143.842</v>
      </c>
      <c r="F75" s="201">
        <f t="shared" si="3"/>
        <v>151.03410000000002</v>
      </c>
    </row>
    <row r="76" spans="1:10" s="12" customFormat="1" ht="18">
      <c r="A76" s="626"/>
      <c r="B76" s="624" t="s">
        <v>209</v>
      </c>
      <c r="C76" s="536"/>
      <c r="D76" s="536"/>
      <c r="E76" s="536"/>
      <c r="F76" s="537"/>
      <c r="H76" s="13"/>
      <c r="I76" s="13"/>
      <c r="J76" s="13"/>
    </row>
    <row r="77" spans="1:10" s="12" customFormat="1" ht="18.75" thickBot="1">
      <c r="A77" s="627"/>
      <c r="B77" s="628" t="s">
        <v>138</v>
      </c>
      <c r="C77" s="629"/>
      <c r="D77" s="629"/>
      <c r="E77" s="629"/>
      <c r="F77" s="630"/>
      <c r="H77" s="13"/>
      <c r="I77" s="13"/>
      <c r="J77" s="13"/>
    </row>
    <row r="78" spans="1:10" s="68" customFormat="1" ht="15.75">
      <c r="A78" s="387" t="s">
        <v>114</v>
      </c>
      <c r="B78" s="388" t="s">
        <v>210</v>
      </c>
      <c r="C78" s="391" t="s">
        <v>211</v>
      </c>
      <c r="D78" s="176">
        <v>155.93</v>
      </c>
      <c r="E78" s="176">
        <f>D78*1.18</f>
        <v>183.9974</v>
      </c>
      <c r="F78" s="209">
        <f>E78*1.05</f>
        <v>193.19727</v>
      </c>
      <c r="H78" s="69"/>
      <c r="I78" s="69"/>
      <c r="J78" s="69"/>
    </row>
    <row r="79" spans="1:10" s="12" customFormat="1" ht="15">
      <c r="A79" s="377" t="s">
        <v>17</v>
      </c>
      <c r="B79" s="375" t="s">
        <v>196</v>
      </c>
      <c r="C79" s="366" t="s">
        <v>214</v>
      </c>
      <c r="D79" s="198">
        <v>6.33</v>
      </c>
      <c r="E79" s="176">
        <f aca="true" t="shared" si="4" ref="E79:E88">D79*1.18</f>
        <v>7.469399999999999</v>
      </c>
      <c r="F79" s="209">
        <f aca="true" t="shared" si="5" ref="F79:F88">E79*1.05</f>
        <v>7.84287</v>
      </c>
      <c r="H79" s="13"/>
      <c r="I79" s="13"/>
      <c r="J79" s="13"/>
    </row>
    <row r="80" spans="1:10" s="12" customFormat="1" ht="15">
      <c r="A80" s="377" t="s">
        <v>20</v>
      </c>
      <c r="B80" s="375" t="s">
        <v>215</v>
      </c>
      <c r="C80" s="366" t="s">
        <v>216</v>
      </c>
      <c r="D80" s="198">
        <v>4.87</v>
      </c>
      <c r="E80" s="176">
        <f t="shared" si="4"/>
        <v>5.7466</v>
      </c>
      <c r="F80" s="209">
        <f t="shared" si="5"/>
        <v>6.03393</v>
      </c>
      <c r="H80" s="13"/>
      <c r="I80" s="13"/>
      <c r="J80" s="13"/>
    </row>
    <row r="81" spans="1:10" s="12" customFormat="1" ht="15">
      <c r="A81" s="377" t="s">
        <v>24</v>
      </c>
      <c r="B81" s="389" t="s">
        <v>212</v>
      </c>
      <c r="C81" s="392" t="s">
        <v>213</v>
      </c>
      <c r="D81" s="198">
        <v>77.97</v>
      </c>
      <c r="E81" s="176">
        <f t="shared" si="4"/>
        <v>92.0046</v>
      </c>
      <c r="F81" s="209">
        <f t="shared" si="5"/>
        <v>96.60483</v>
      </c>
      <c r="H81" s="13"/>
      <c r="I81" s="13"/>
      <c r="J81" s="13"/>
    </row>
    <row r="82" spans="1:10" s="3" customFormat="1" ht="15">
      <c r="A82" s="377" t="s">
        <v>145</v>
      </c>
      <c r="B82" s="390" t="s">
        <v>217</v>
      </c>
      <c r="C82" s="328" t="s">
        <v>218</v>
      </c>
      <c r="D82" s="198">
        <v>42.55</v>
      </c>
      <c r="E82" s="176">
        <f t="shared" si="4"/>
        <v>50.208999999999996</v>
      </c>
      <c r="F82" s="209">
        <f t="shared" si="5"/>
        <v>52.719449999999995</v>
      </c>
      <c r="H82" s="77"/>
      <c r="I82" s="77"/>
      <c r="J82" s="77"/>
    </row>
    <row r="83" spans="1:10" s="3" customFormat="1" ht="15">
      <c r="A83" s="377" t="s">
        <v>147</v>
      </c>
      <c r="B83" s="375" t="s">
        <v>219</v>
      </c>
      <c r="C83" s="366" t="s">
        <v>220</v>
      </c>
      <c r="D83" s="198">
        <v>85.76</v>
      </c>
      <c r="E83" s="176">
        <f t="shared" si="4"/>
        <v>101.1968</v>
      </c>
      <c r="F83" s="209">
        <f t="shared" si="5"/>
        <v>106.25664</v>
      </c>
      <c r="H83" s="77"/>
      <c r="I83" s="77"/>
      <c r="J83" s="77"/>
    </row>
    <row r="84" spans="1:10" s="68" customFormat="1" ht="15.75">
      <c r="A84" s="377" t="s">
        <v>27</v>
      </c>
      <c r="B84" s="170" t="s">
        <v>210</v>
      </c>
      <c r="C84" s="379" t="s">
        <v>221</v>
      </c>
      <c r="D84" s="198">
        <v>190.04</v>
      </c>
      <c r="E84" s="176">
        <f t="shared" si="4"/>
        <v>224.2472</v>
      </c>
      <c r="F84" s="209">
        <f t="shared" si="5"/>
        <v>235.45956</v>
      </c>
      <c r="H84" s="69"/>
      <c r="I84" s="69"/>
      <c r="J84" s="69"/>
    </row>
    <row r="85" spans="1:10" s="12" customFormat="1" ht="15">
      <c r="A85" s="377" t="s">
        <v>41</v>
      </c>
      <c r="B85" s="375" t="s">
        <v>212</v>
      </c>
      <c r="C85" s="366" t="s">
        <v>222</v>
      </c>
      <c r="D85" s="198">
        <v>131.57</v>
      </c>
      <c r="E85" s="176">
        <f t="shared" si="4"/>
        <v>155.25259999999997</v>
      </c>
      <c r="F85" s="209">
        <f t="shared" si="5"/>
        <v>163.01522999999997</v>
      </c>
      <c r="H85" s="13"/>
      <c r="I85" s="13"/>
      <c r="J85" s="13"/>
    </row>
    <row r="86" spans="1:10" s="68" customFormat="1" ht="15.75">
      <c r="A86" s="186">
        <v>3</v>
      </c>
      <c r="B86" s="388" t="s">
        <v>223</v>
      </c>
      <c r="C86" s="391" t="s">
        <v>224</v>
      </c>
      <c r="D86" s="198">
        <v>243.65</v>
      </c>
      <c r="E86" s="176">
        <f t="shared" si="4"/>
        <v>287.507</v>
      </c>
      <c r="F86" s="209">
        <f t="shared" si="5"/>
        <v>301.88235000000003</v>
      </c>
      <c r="H86" s="69"/>
      <c r="I86" s="69"/>
      <c r="J86" s="69"/>
    </row>
    <row r="87" spans="1:10" s="68" customFormat="1" ht="15">
      <c r="A87" s="385" t="s">
        <v>54</v>
      </c>
      <c r="B87" s="167" t="s">
        <v>227</v>
      </c>
      <c r="C87" s="328" t="s">
        <v>228</v>
      </c>
      <c r="D87" s="198">
        <v>7.8</v>
      </c>
      <c r="E87" s="176">
        <f t="shared" si="4"/>
        <v>9.203999999999999</v>
      </c>
      <c r="F87" s="209">
        <f t="shared" si="5"/>
        <v>9.6642</v>
      </c>
      <c r="H87" s="69"/>
      <c r="I87" s="69"/>
      <c r="J87" s="69"/>
    </row>
    <row r="88" spans="1:10" s="68" customFormat="1" ht="15.75" thickBot="1">
      <c r="A88" s="385" t="s">
        <v>57</v>
      </c>
      <c r="B88" s="167" t="s">
        <v>225</v>
      </c>
      <c r="C88" s="328" t="s">
        <v>226</v>
      </c>
      <c r="D88" s="198">
        <v>5.1</v>
      </c>
      <c r="E88" s="176">
        <f t="shared" si="4"/>
        <v>6.017999999999999</v>
      </c>
      <c r="F88" s="209">
        <f t="shared" si="5"/>
        <v>6.318899999999999</v>
      </c>
      <c r="H88" s="69"/>
      <c r="I88" s="69"/>
      <c r="J88" s="69"/>
    </row>
    <row r="89" spans="1:10" s="68" customFormat="1" ht="18.75" thickBot="1">
      <c r="A89" s="81"/>
      <c r="B89" s="631" t="s">
        <v>602</v>
      </c>
      <c r="C89" s="632"/>
      <c r="D89" s="632"/>
      <c r="E89" s="632"/>
      <c r="F89" s="633"/>
      <c r="H89" s="69"/>
      <c r="I89" s="69"/>
      <c r="J89" s="69"/>
    </row>
    <row r="90" spans="1:10" s="160" customFormat="1" ht="15">
      <c r="A90" s="393" t="s">
        <v>114</v>
      </c>
      <c r="B90" s="166" t="s">
        <v>229</v>
      </c>
      <c r="C90" s="365" t="s">
        <v>230</v>
      </c>
      <c r="D90" s="196">
        <v>8.77</v>
      </c>
      <c r="E90" s="230">
        <f>D90*1.18</f>
        <v>10.3486</v>
      </c>
      <c r="F90" s="231">
        <f>E90*1.05</f>
        <v>10.86603</v>
      </c>
      <c r="H90" s="159"/>
      <c r="I90" s="159"/>
      <c r="J90" s="159"/>
    </row>
    <row r="91" spans="1:10" s="160" customFormat="1" ht="15">
      <c r="A91" s="377" t="s">
        <v>27</v>
      </c>
      <c r="B91" s="167" t="s">
        <v>231</v>
      </c>
      <c r="C91" s="366" t="s">
        <v>232</v>
      </c>
      <c r="D91" s="198">
        <v>24.36</v>
      </c>
      <c r="E91" s="234">
        <f aca="true" t="shared" si="6" ref="E91:E97">D91*1.18</f>
        <v>28.744799999999998</v>
      </c>
      <c r="F91" s="235">
        <f aca="true" t="shared" si="7" ref="F91:F97">E91*1.05</f>
        <v>30.18204</v>
      </c>
      <c r="H91" s="159"/>
      <c r="I91" s="159"/>
      <c r="J91" s="159"/>
    </row>
    <row r="92" spans="1:10" s="160" customFormat="1" ht="15">
      <c r="A92" s="377" t="s">
        <v>119</v>
      </c>
      <c r="B92" s="233" t="s">
        <v>233</v>
      </c>
      <c r="C92" s="366">
        <v>9</v>
      </c>
      <c r="D92" s="198">
        <v>4.87</v>
      </c>
      <c r="E92" s="234">
        <f t="shared" si="6"/>
        <v>5.7466</v>
      </c>
      <c r="F92" s="235">
        <f t="shared" si="7"/>
        <v>6.03393</v>
      </c>
      <c r="H92" s="159"/>
      <c r="I92" s="159"/>
      <c r="J92" s="159"/>
    </row>
    <row r="93" spans="1:10" s="160" customFormat="1" ht="15">
      <c r="A93" s="377" t="s">
        <v>129</v>
      </c>
      <c r="B93" s="167" t="s">
        <v>196</v>
      </c>
      <c r="C93" s="366" t="s">
        <v>234</v>
      </c>
      <c r="D93" s="198">
        <v>2.92</v>
      </c>
      <c r="E93" s="234">
        <f t="shared" si="6"/>
        <v>3.4455999999999998</v>
      </c>
      <c r="F93" s="235">
        <f t="shared" si="7"/>
        <v>3.61788</v>
      </c>
      <c r="H93" s="159"/>
      <c r="I93" s="159"/>
      <c r="J93" s="159"/>
    </row>
    <row r="94" spans="1:10" s="320" customFormat="1" ht="15">
      <c r="A94" s="185">
        <v>5</v>
      </c>
      <c r="B94" s="172" t="s">
        <v>235</v>
      </c>
      <c r="C94" s="392" t="s">
        <v>236</v>
      </c>
      <c r="D94" s="176">
        <v>31.36</v>
      </c>
      <c r="E94" s="234">
        <f t="shared" si="6"/>
        <v>37.004799999999996</v>
      </c>
      <c r="F94" s="235">
        <f t="shared" si="7"/>
        <v>38.855039999999995</v>
      </c>
      <c r="H94" s="321"/>
      <c r="I94" s="321"/>
      <c r="J94" s="321"/>
    </row>
    <row r="95" spans="1:10" s="320" customFormat="1" ht="15">
      <c r="A95" s="385" t="s">
        <v>134</v>
      </c>
      <c r="B95" s="167" t="s">
        <v>235</v>
      </c>
      <c r="C95" s="328" t="s">
        <v>237</v>
      </c>
      <c r="D95" s="198">
        <v>34.75</v>
      </c>
      <c r="E95" s="234">
        <f t="shared" si="6"/>
        <v>41.004999999999995</v>
      </c>
      <c r="F95" s="235">
        <f t="shared" si="7"/>
        <v>43.055249999999994</v>
      </c>
      <c r="H95" s="321"/>
      <c r="I95" s="321"/>
      <c r="J95" s="321"/>
    </row>
    <row r="96" spans="1:10" s="320" customFormat="1" ht="15">
      <c r="A96" s="186">
        <v>7</v>
      </c>
      <c r="B96" s="167" t="s">
        <v>235</v>
      </c>
      <c r="C96" s="328" t="s">
        <v>238</v>
      </c>
      <c r="D96" s="198">
        <v>8.73</v>
      </c>
      <c r="E96" s="234">
        <f t="shared" si="6"/>
        <v>10.3014</v>
      </c>
      <c r="F96" s="235">
        <f t="shared" si="7"/>
        <v>10.816469999999999</v>
      </c>
      <c r="H96" s="321"/>
      <c r="I96" s="321"/>
      <c r="J96" s="321"/>
    </row>
    <row r="97" spans="1:10" s="320" customFormat="1" ht="15.75" thickBot="1">
      <c r="A97" s="394" t="s">
        <v>239</v>
      </c>
      <c r="B97" s="168" t="s">
        <v>240</v>
      </c>
      <c r="C97" s="395" t="s">
        <v>241</v>
      </c>
      <c r="D97" s="200">
        <v>5.85</v>
      </c>
      <c r="E97" s="240">
        <f t="shared" si="6"/>
        <v>6.903</v>
      </c>
      <c r="F97" s="241">
        <f t="shared" si="7"/>
        <v>7.24815</v>
      </c>
      <c r="H97" s="321"/>
      <c r="I97" s="321"/>
      <c r="J97" s="321"/>
    </row>
    <row r="98" spans="1:10" s="82" customFormat="1" ht="18.75" thickBot="1">
      <c r="A98" s="484"/>
      <c r="B98" s="621" t="s">
        <v>242</v>
      </c>
      <c r="C98" s="621"/>
      <c r="D98" s="621"/>
      <c r="E98" s="621"/>
      <c r="F98" s="622"/>
      <c r="H98" s="83"/>
      <c r="I98" s="83"/>
      <c r="J98" s="83"/>
    </row>
    <row r="99" spans="1:10" s="160" customFormat="1" ht="15">
      <c r="A99" s="396">
        <v>1</v>
      </c>
      <c r="B99" s="166" t="s">
        <v>243</v>
      </c>
      <c r="C99" s="397">
        <v>127</v>
      </c>
      <c r="D99" s="196">
        <v>8.87</v>
      </c>
      <c r="E99" s="230">
        <f>D99*1.18</f>
        <v>10.466599999999998</v>
      </c>
      <c r="F99" s="231">
        <f>E99*1.05</f>
        <v>10.989929999999998</v>
      </c>
      <c r="H99" s="159"/>
      <c r="I99" s="159"/>
      <c r="J99" s="159"/>
    </row>
    <row r="100" spans="1:10" s="160" customFormat="1" ht="15">
      <c r="A100" s="373">
        <v>2</v>
      </c>
      <c r="B100" s="233" t="s">
        <v>244</v>
      </c>
      <c r="C100" s="366" t="s">
        <v>245</v>
      </c>
      <c r="D100" s="198">
        <v>9.8</v>
      </c>
      <c r="E100" s="234">
        <f aca="true" t="shared" si="8" ref="E100:E112">D100*1.18</f>
        <v>11.564</v>
      </c>
      <c r="F100" s="235">
        <f aca="true" t="shared" si="9" ref="F100:F112">E100*1.05</f>
        <v>12.1422</v>
      </c>
      <c r="H100" s="159"/>
      <c r="I100" s="159"/>
      <c r="J100" s="159"/>
    </row>
    <row r="101" spans="1:10" s="160" customFormat="1" ht="15">
      <c r="A101" s="373">
        <v>3</v>
      </c>
      <c r="B101" s="233" t="s">
        <v>246</v>
      </c>
      <c r="C101" s="366" t="s">
        <v>247</v>
      </c>
      <c r="D101" s="198">
        <v>107.2</v>
      </c>
      <c r="E101" s="234">
        <f t="shared" si="8"/>
        <v>126.496</v>
      </c>
      <c r="F101" s="235">
        <f t="shared" si="9"/>
        <v>132.8208</v>
      </c>
      <c r="H101" s="159"/>
      <c r="I101" s="159"/>
      <c r="J101" s="159"/>
    </row>
    <row r="102" spans="1:10" s="160" customFormat="1" ht="15">
      <c r="A102" s="373">
        <v>4</v>
      </c>
      <c r="B102" s="233" t="s">
        <v>248</v>
      </c>
      <c r="C102" s="366" t="s">
        <v>249</v>
      </c>
      <c r="D102" s="198">
        <v>103.5</v>
      </c>
      <c r="E102" s="234">
        <f t="shared" si="8"/>
        <v>122.13</v>
      </c>
      <c r="F102" s="235">
        <f t="shared" si="9"/>
        <v>128.2365</v>
      </c>
      <c r="H102" s="159"/>
      <c r="I102" s="159"/>
      <c r="J102" s="159"/>
    </row>
    <row r="103" spans="1:10" s="160" customFormat="1" ht="15">
      <c r="A103" s="373">
        <v>5</v>
      </c>
      <c r="B103" s="233" t="s">
        <v>250</v>
      </c>
      <c r="C103" s="366" t="s">
        <v>251</v>
      </c>
      <c r="D103" s="198">
        <v>165.68</v>
      </c>
      <c r="E103" s="234">
        <f t="shared" si="8"/>
        <v>195.5024</v>
      </c>
      <c r="F103" s="235">
        <f t="shared" si="9"/>
        <v>205.27752</v>
      </c>
      <c r="H103" s="159"/>
      <c r="I103" s="159"/>
      <c r="J103" s="159"/>
    </row>
    <row r="104" spans="1:10" s="160" customFormat="1" ht="15">
      <c r="A104" s="373">
        <v>6</v>
      </c>
      <c r="B104" s="233" t="s">
        <v>252</v>
      </c>
      <c r="C104" s="366" t="s">
        <v>253</v>
      </c>
      <c r="D104" s="198">
        <v>58.47</v>
      </c>
      <c r="E104" s="234">
        <f t="shared" si="8"/>
        <v>68.99459999999999</v>
      </c>
      <c r="F104" s="235">
        <f t="shared" si="9"/>
        <v>72.44433</v>
      </c>
      <c r="H104" s="159"/>
      <c r="I104" s="159"/>
      <c r="J104" s="159"/>
    </row>
    <row r="105" spans="1:10" s="160" customFormat="1" ht="15">
      <c r="A105" s="373">
        <v>7</v>
      </c>
      <c r="B105" s="233" t="s">
        <v>254</v>
      </c>
      <c r="C105" s="366" t="s">
        <v>255</v>
      </c>
      <c r="D105" s="198">
        <v>43.27</v>
      </c>
      <c r="E105" s="234">
        <f t="shared" si="8"/>
        <v>51.0586</v>
      </c>
      <c r="F105" s="235">
        <f t="shared" si="9"/>
        <v>53.61153</v>
      </c>
      <c r="H105" s="159"/>
      <c r="I105" s="159"/>
      <c r="J105" s="159"/>
    </row>
    <row r="106" spans="1:10" s="160" customFormat="1" ht="15">
      <c r="A106" s="373">
        <v>8</v>
      </c>
      <c r="B106" s="233" t="s">
        <v>256</v>
      </c>
      <c r="C106" s="366">
        <v>124</v>
      </c>
      <c r="D106" s="198">
        <v>63.54</v>
      </c>
      <c r="E106" s="234">
        <f t="shared" si="8"/>
        <v>74.9772</v>
      </c>
      <c r="F106" s="235">
        <f t="shared" si="9"/>
        <v>78.72606</v>
      </c>
      <c r="H106" s="159"/>
      <c r="I106" s="159"/>
      <c r="J106" s="159"/>
    </row>
    <row r="107" spans="1:10" s="160" customFormat="1" ht="15">
      <c r="A107" s="373">
        <v>9</v>
      </c>
      <c r="B107" s="233" t="s">
        <v>257</v>
      </c>
      <c r="C107" s="366" t="s">
        <v>258</v>
      </c>
      <c r="D107" s="198">
        <v>11.69</v>
      </c>
      <c r="E107" s="234">
        <f t="shared" si="8"/>
        <v>13.794199999999998</v>
      </c>
      <c r="F107" s="235">
        <f t="shared" si="9"/>
        <v>14.483909999999998</v>
      </c>
      <c r="H107" s="159"/>
      <c r="I107" s="159"/>
      <c r="J107" s="159"/>
    </row>
    <row r="108" spans="1:10" s="160" customFormat="1" ht="15">
      <c r="A108" s="373">
        <v>10</v>
      </c>
      <c r="B108" s="233" t="s">
        <v>259</v>
      </c>
      <c r="C108" s="366" t="s">
        <v>260</v>
      </c>
      <c r="D108" s="198">
        <v>28.75</v>
      </c>
      <c r="E108" s="234">
        <f t="shared" si="8"/>
        <v>33.925</v>
      </c>
      <c r="F108" s="235">
        <f t="shared" si="9"/>
        <v>35.621249999999996</v>
      </c>
      <c r="H108" s="159"/>
      <c r="I108" s="159"/>
      <c r="J108" s="159"/>
    </row>
    <row r="109" spans="1:10" s="160" customFormat="1" ht="15">
      <c r="A109" s="373">
        <v>11</v>
      </c>
      <c r="B109" s="233" t="s">
        <v>261</v>
      </c>
      <c r="C109" s="366" t="s">
        <v>262</v>
      </c>
      <c r="D109" s="198">
        <v>19.21</v>
      </c>
      <c r="E109" s="234">
        <f t="shared" si="8"/>
        <v>22.6678</v>
      </c>
      <c r="F109" s="235">
        <f t="shared" si="9"/>
        <v>23.801190000000002</v>
      </c>
      <c r="H109" s="159"/>
      <c r="I109" s="159"/>
      <c r="J109" s="159"/>
    </row>
    <row r="110" spans="1:10" s="160" customFormat="1" ht="15">
      <c r="A110" s="373">
        <v>12</v>
      </c>
      <c r="B110" s="233" t="s">
        <v>263</v>
      </c>
      <c r="C110" s="366" t="s">
        <v>264</v>
      </c>
      <c r="D110" s="198">
        <v>23.87</v>
      </c>
      <c r="E110" s="234">
        <f t="shared" si="8"/>
        <v>28.1666</v>
      </c>
      <c r="F110" s="235">
        <f t="shared" si="9"/>
        <v>29.574930000000002</v>
      </c>
      <c r="H110" s="159"/>
      <c r="I110" s="159"/>
      <c r="J110" s="159"/>
    </row>
    <row r="111" spans="1:10" s="160" customFormat="1" ht="15">
      <c r="A111" s="373">
        <v>13</v>
      </c>
      <c r="B111" s="233" t="s">
        <v>265</v>
      </c>
      <c r="C111" s="366" t="s">
        <v>266</v>
      </c>
      <c r="D111" s="198">
        <v>47.07</v>
      </c>
      <c r="E111" s="234">
        <f t="shared" si="8"/>
        <v>55.5426</v>
      </c>
      <c r="F111" s="235">
        <f t="shared" si="9"/>
        <v>58.31973</v>
      </c>
      <c r="H111" s="159"/>
      <c r="I111" s="159"/>
      <c r="J111" s="159"/>
    </row>
    <row r="112" spans="1:10" s="160" customFormat="1" ht="15.75" thickBot="1">
      <c r="A112" s="398">
        <v>14</v>
      </c>
      <c r="B112" s="239" t="s">
        <v>267</v>
      </c>
      <c r="C112" s="333" t="s">
        <v>268</v>
      </c>
      <c r="D112" s="200">
        <v>153.63</v>
      </c>
      <c r="E112" s="240">
        <f t="shared" si="8"/>
        <v>181.28339999999997</v>
      </c>
      <c r="F112" s="241">
        <f t="shared" si="9"/>
        <v>190.34757</v>
      </c>
      <c r="H112" s="159"/>
      <c r="I112" s="159"/>
      <c r="J112" s="159"/>
    </row>
    <row r="113" spans="1:10" s="12" customFormat="1" ht="18">
      <c r="A113" s="623"/>
      <c r="B113" s="624" t="s">
        <v>269</v>
      </c>
      <c r="C113" s="624"/>
      <c r="D113" s="624"/>
      <c r="E113" s="624"/>
      <c r="F113" s="625"/>
      <c r="H113" s="13"/>
      <c r="I113" s="13"/>
      <c r="J113" s="13"/>
    </row>
    <row r="114" spans="1:10" s="12" customFormat="1" ht="18.75" thickBot="1">
      <c r="A114" s="623"/>
      <c r="B114" s="624" t="s">
        <v>138</v>
      </c>
      <c r="C114" s="624"/>
      <c r="D114" s="624"/>
      <c r="E114" s="624"/>
      <c r="F114" s="625"/>
      <c r="H114" s="13"/>
      <c r="I114" s="13"/>
      <c r="J114" s="13"/>
    </row>
    <row r="115" spans="1:10" s="160" customFormat="1" ht="15.75">
      <c r="A115" s="396">
        <v>1</v>
      </c>
      <c r="B115" s="399" t="s">
        <v>270</v>
      </c>
      <c r="C115" s="363" t="s">
        <v>271</v>
      </c>
      <c r="D115" s="196">
        <v>148.3050847457627</v>
      </c>
      <c r="E115" s="230">
        <f>D115*1.18</f>
        <v>175</v>
      </c>
      <c r="F115" s="231">
        <f>E115*1.05</f>
        <v>183.75</v>
      </c>
      <c r="H115" s="159"/>
      <c r="I115" s="159"/>
      <c r="J115" s="159"/>
    </row>
    <row r="116" spans="1:10" s="160" customFormat="1" ht="15.75">
      <c r="A116" s="186">
        <v>2</v>
      </c>
      <c r="B116" s="382" t="s">
        <v>272</v>
      </c>
      <c r="C116" s="131" t="s">
        <v>273</v>
      </c>
      <c r="D116" s="198">
        <v>138.98</v>
      </c>
      <c r="E116" s="234">
        <f aca="true" t="shared" si="10" ref="E116:E129">D116*1.18</f>
        <v>163.99639999999997</v>
      </c>
      <c r="F116" s="235">
        <f aca="true" t="shared" si="11" ref="F116:F129">E116*1.05</f>
        <v>172.19621999999998</v>
      </c>
      <c r="H116" s="159"/>
      <c r="I116" s="159"/>
      <c r="J116" s="159"/>
    </row>
    <row r="117" spans="1:10" s="160" customFormat="1" ht="15.75">
      <c r="A117" s="373">
        <v>3</v>
      </c>
      <c r="B117" s="382" t="s">
        <v>274</v>
      </c>
      <c r="C117" s="131" t="s">
        <v>275</v>
      </c>
      <c r="D117" s="198">
        <v>135.59</v>
      </c>
      <c r="E117" s="234">
        <f t="shared" si="10"/>
        <v>159.9962</v>
      </c>
      <c r="F117" s="235">
        <f t="shared" si="11"/>
        <v>167.99600999999998</v>
      </c>
      <c r="H117" s="159"/>
      <c r="I117" s="159"/>
      <c r="J117" s="159"/>
    </row>
    <row r="118" spans="1:10" s="160" customFormat="1" ht="15">
      <c r="A118" s="377" t="s">
        <v>54</v>
      </c>
      <c r="B118" s="375" t="s">
        <v>276</v>
      </c>
      <c r="C118" s="366" t="s">
        <v>277</v>
      </c>
      <c r="D118" s="198">
        <v>12.68</v>
      </c>
      <c r="E118" s="234">
        <f t="shared" si="10"/>
        <v>14.962399999999999</v>
      </c>
      <c r="F118" s="235">
        <f t="shared" si="11"/>
        <v>15.710519999999999</v>
      </c>
      <c r="H118" s="159"/>
      <c r="I118" s="159"/>
      <c r="J118" s="159"/>
    </row>
    <row r="119" spans="1:10" s="403" customFormat="1" ht="15">
      <c r="A119" s="377" t="s">
        <v>57</v>
      </c>
      <c r="B119" s="390" t="s">
        <v>286</v>
      </c>
      <c r="C119" s="328" t="s">
        <v>287</v>
      </c>
      <c r="D119" s="198">
        <v>27.99</v>
      </c>
      <c r="E119" s="234">
        <f t="shared" si="10"/>
        <v>33.0282</v>
      </c>
      <c r="F119" s="235">
        <f t="shared" si="11"/>
        <v>34.67961</v>
      </c>
      <c r="G119" s="320"/>
      <c r="H119" s="321"/>
      <c r="I119" s="402"/>
      <c r="J119" s="402"/>
    </row>
    <row r="120" spans="1:10" s="160" customFormat="1" ht="15">
      <c r="A120" s="377" t="s">
        <v>58</v>
      </c>
      <c r="B120" s="400" t="s">
        <v>289</v>
      </c>
      <c r="C120" s="401" t="s">
        <v>290</v>
      </c>
      <c r="D120" s="198">
        <v>11.02</v>
      </c>
      <c r="E120" s="234">
        <f t="shared" si="10"/>
        <v>13.003599999999999</v>
      </c>
      <c r="F120" s="235">
        <f t="shared" si="11"/>
        <v>13.65378</v>
      </c>
      <c r="H120" s="159"/>
      <c r="I120" s="159"/>
      <c r="J120" s="159"/>
    </row>
    <row r="121" spans="1:10" s="160" customFormat="1" ht="15">
      <c r="A121" s="377" t="s">
        <v>60</v>
      </c>
      <c r="B121" s="400" t="s">
        <v>282</v>
      </c>
      <c r="C121" s="401" t="s">
        <v>283</v>
      </c>
      <c r="D121" s="198">
        <v>16.52</v>
      </c>
      <c r="E121" s="234">
        <f t="shared" si="10"/>
        <v>19.493599999999997</v>
      </c>
      <c r="F121" s="235">
        <f t="shared" si="11"/>
        <v>20.468279999999996</v>
      </c>
      <c r="H121" s="159"/>
      <c r="I121" s="159"/>
      <c r="J121" s="159"/>
    </row>
    <row r="122" spans="1:10" s="160" customFormat="1" ht="15">
      <c r="A122" s="377" t="s">
        <v>157</v>
      </c>
      <c r="B122" s="400" t="s">
        <v>282</v>
      </c>
      <c r="C122" s="401" t="s">
        <v>284</v>
      </c>
      <c r="D122" s="198">
        <v>17.63</v>
      </c>
      <c r="E122" s="234">
        <f t="shared" si="10"/>
        <v>20.803399999999996</v>
      </c>
      <c r="F122" s="235">
        <f t="shared" si="11"/>
        <v>21.843569999999996</v>
      </c>
      <c r="H122" s="159"/>
      <c r="I122" s="159"/>
      <c r="J122" s="159"/>
    </row>
    <row r="123" spans="1:12" s="159" customFormat="1" ht="15">
      <c r="A123" s="377" t="s">
        <v>285</v>
      </c>
      <c r="B123" s="375" t="s">
        <v>280</v>
      </c>
      <c r="C123" s="366" t="s">
        <v>281</v>
      </c>
      <c r="D123" s="198">
        <v>16.86</v>
      </c>
      <c r="E123" s="234">
        <f t="shared" si="10"/>
        <v>19.8948</v>
      </c>
      <c r="F123" s="235">
        <f t="shared" si="11"/>
        <v>20.88954</v>
      </c>
      <c r="G123" s="160"/>
      <c r="K123" s="160"/>
      <c r="L123" s="160"/>
    </row>
    <row r="124" spans="1:12" s="159" customFormat="1" ht="15">
      <c r="A124" s="377" t="s">
        <v>288</v>
      </c>
      <c r="B124" s="375" t="s">
        <v>278</v>
      </c>
      <c r="C124" s="366" t="s">
        <v>279</v>
      </c>
      <c r="D124" s="198">
        <v>3.29</v>
      </c>
      <c r="E124" s="234">
        <f t="shared" si="10"/>
        <v>3.8821999999999997</v>
      </c>
      <c r="F124" s="235">
        <f t="shared" si="11"/>
        <v>4.076309999999999</v>
      </c>
      <c r="G124" s="160"/>
      <c r="K124" s="160"/>
      <c r="L124" s="160"/>
    </row>
    <row r="125" spans="1:12" s="159" customFormat="1" ht="15">
      <c r="A125" s="404" t="s">
        <v>291</v>
      </c>
      <c r="B125" s="405" t="s">
        <v>294</v>
      </c>
      <c r="C125" s="177" t="s">
        <v>295</v>
      </c>
      <c r="D125" s="330">
        <v>4.95</v>
      </c>
      <c r="E125" s="234">
        <f t="shared" si="10"/>
        <v>5.841</v>
      </c>
      <c r="F125" s="235">
        <f t="shared" si="11"/>
        <v>6.133050000000001</v>
      </c>
      <c r="G125" s="160"/>
      <c r="K125" s="160"/>
      <c r="L125" s="160"/>
    </row>
    <row r="126" spans="1:6" s="159" customFormat="1" ht="15">
      <c r="A126" s="377" t="s">
        <v>165</v>
      </c>
      <c r="B126" s="375" t="s">
        <v>294</v>
      </c>
      <c r="C126" s="366" t="s">
        <v>296</v>
      </c>
      <c r="D126" s="198">
        <v>6.58</v>
      </c>
      <c r="E126" s="234">
        <f t="shared" si="10"/>
        <v>7.764399999999999</v>
      </c>
      <c r="F126" s="235">
        <f t="shared" si="11"/>
        <v>8.152619999999999</v>
      </c>
    </row>
    <row r="127" spans="1:10" s="160" customFormat="1" ht="15">
      <c r="A127" s="377" t="s">
        <v>293</v>
      </c>
      <c r="B127" s="375" t="s">
        <v>135</v>
      </c>
      <c r="C127" s="366" t="s">
        <v>292</v>
      </c>
      <c r="D127" s="198">
        <v>6.66</v>
      </c>
      <c r="E127" s="234">
        <f t="shared" si="10"/>
        <v>7.8588</v>
      </c>
      <c r="F127" s="235">
        <f t="shared" si="11"/>
        <v>8.25174</v>
      </c>
      <c r="H127" s="159"/>
      <c r="I127" s="159"/>
      <c r="J127" s="159"/>
    </row>
    <row r="128" spans="1:10" s="160" customFormat="1" ht="15">
      <c r="A128" s="371" t="s">
        <v>297</v>
      </c>
      <c r="B128" s="400" t="s">
        <v>298</v>
      </c>
      <c r="C128" s="401" t="s">
        <v>299</v>
      </c>
      <c r="D128" s="176">
        <v>11.02</v>
      </c>
      <c r="E128" s="234">
        <f t="shared" si="10"/>
        <v>13.003599999999999</v>
      </c>
      <c r="F128" s="235">
        <f t="shared" si="11"/>
        <v>13.65378</v>
      </c>
      <c r="H128" s="159"/>
      <c r="I128" s="159"/>
      <c r="J128" s="159"/>
    </row>
    <row r="129" spans="1:10" s="403" customFormat="1" ht="15.75" thickBot="1">
      <c r="A129" s="406" t="s">
        <v>300</v>
      </c>
      <c r="B129" s="407" t="s">
        <v>298</v>
      </c>
      <c r="C129" s="395" t="s">
        <v>301</v>
      </c>
      <c r="D129" s="200">
        <v>18.73</v>
      </c>
      <c r="E129" s="240">
        <f t="shared" si="10"/>
        <v>22.101399999999998</v>
      </c>
      <c r="F129" s="241">
        <f t="shared" si="11"/>
        <v>23.20647</v>
      </c>
      <c r="G129" s="320"/>
      <c r="H129" s="321"/>
      <c r="I129" s="402"/>
      <c r="J129" s="402"/>
    </row>
    <row r="130" spans="1:10" s="12" customFormat="1" ht="18.75" thickBot="1">
      <c r="A130" s="211"/>
      <c r="B130" s="617" t="s">
        <v>302</v>
      </c>
      <c r="C130" s="617"/>
      <c r="D130" s="617"/>
      <c r="E130" s="617"/>
      <c r="F130" s="618"/>
      <c r="H130" s="13"/>
      <c r="I130" s="13"/>
      <c r="J130" s="13"/>
    </row>
    <row r="131" spans="1:10" s="160" customFormat="1" ht="15.75">
      <c r="A131" s="367">
        <v>1</v>
      </c>
      <c r="B131" s="408" t="s">
        <v>303</v>
      </c>
      <c r="C131" s="123" t="s">
        <v>304</v>
      </c>
      <c r="D131" s="176">
        <v>84.79</v>
      </c>
      <c r="E131" s="369">
        <f>D131*1.18</f>
        <v>100.0522</v>
      </c>
      <c r="F131" s="370">
        <f>E131*1.05</f>
        <v>105.05481</v>
      </c>
      <c r="H131" s="159"/>
      <c r="I131" s="159"/>
      <c r="J131" s="159"/>
    </row>
    <row r="132" spans="1:10" s="160" customFormat="1" ht="15">
      <c r="A132" s="377" t="s">
        <v>17</v>
      </c>
      <c r="B132" s="400" t="s">
        <v>305</v>
      </c>
      <c r="C132" s="401" t="s">
        <v>306</v>
      </c>
      <c r="D132" s="198">
        <v>18.67</v>
      </c>
      <c r="E132" s="369">
        <f>D132*1.18</f>
        <v>22.0306</v>
      </c>
      <c r="F132" s="370">
        <f>E132*1.05</f>
        <v>23.13213</v>
      </c>
      <c r="H132" s="159"/>
      <c r="I132" s="159"/>
      <c r="J132" s="159"/>
    </row>
    <row r="133" spans="1:10" s="160" customFormat="1" ht="16.5" thickBot="1">
      <c r="A133" s="409">
        <v>2</v>
      </c>
      <c r="B133" s="410" t="s">
        <v>307</v>
      </c>
      <c r="C133" s="411" t="s">
        <v>308</v>
      </c>
      <c r="D133" s="330">
        <v>57.5</v>
      </c>
      <c r="E133" s="369">
        <f>D133*1.18</f>
        <v>67.85</v>
      </c>
      <c r="F133" s="370">
        <f>E133*1.05</f>
        <v>71.24249999999999</v>
      </c>
      <c r="H133" s="159"/>
      <c r="I133" s="159"/>
      <c r="J133" s="159"/>
    </row>
    <row r="134" spans="1:6" ht="18.75" thickBot="1">
      <c r="A134" s="444" t="s">
        <v>309</v>
      </c>
      <c r="B134" s="581" t="s">
        <v>627</v>
      </c>
      <c r="C134" s="581"/>
      <c r="D134" s="581"/>
      <c r="E134" s="581"/>
      <c r="F134" s="582"/>
    </row>
    <row r="135" spans="1:10" ht="15.75">
      <c r="A135" s="192">
        <v>1</v>
      </c>
      <c r="B135" s="229" t="s">
        <v>314</v>
      </c>
      <c r="C135" s="365" t="s">
        <v>315</v>
      </c>
      <c r="D135" s="196">
        <v>5.09</v>
      </c>
      <c r="E135" s="230">
        <f>D135*1.18</f>
        <v>6.0062</v>
      </c>
      <c r="F135" s="231">
        <f>E135*1.05</f>
        <v>6.30651</v>
      </c>
      <c r="H135" s="42"/>
      <c r="I135" s="42"/>
      <c r="J135" s="42"/>
    </row>
    <row r="136" spans="1:10" s="12" customFormat="1" ht="15">
      <c r="A136" s="367">
        <v>2</v>
      </c>
      <c r="B136" s="413" t="s">
        <v>280</v>
      </c>
      <c r="C136" s="401" t="s">
        <v>310</v>
      </c>
      <c r="D136" s="176">
        <v>41.7</v>
      </c>
      <c r="E136" s="234">
        <f>D136*1.18</f>
        <v>49.206</v>
      </c>
      <c r="F136" s="235">
        <f>E136*1.05</f>
        <v>51.66630000000001</v>
      </c>
      <c r="H136" s="13"/>
      <c r="I136" s="13"/>
      <c r="J136" s="13"/>
    </row>
    <row r="137" spans="1:10" s="12" customFormat="1" ht="15">
      <c r="A137" s="373">
        <v>3</v>
      </c>
      <c r="B137" s="233" t="s">
        <v>280</v>
      </c>
      <c r="C137" s="366" t="s">
        <v>311</v>
      </c>
      <c r="D137" s="198">
        <v>30.2</v>
      </c>
      <c r="E137" s="234">
        <f aca="true" t="shared" si="12" ref="E137:E148">D137*1.18</f>
        <v>35.635999999999996</v>
      </c>
      <c r="F137" s="235">
        <f aca="true" t="shared" si="13" ref="F137:F148">E137*1.05</f>
        <v>37.4178</v>
      </c>
      <c r="H137" s="13"/>
      <c r="I137" s="13"/>
      <c r="J137" s="13"/>
    </row>
    <row r="138" spans="1:10" s="12" customFormat="1" ht="15">
      <c r="A138" s="412" t="s">
        <v>54</v>
      </c>
      <c r="B138" s="375" t="s">
        <v>312</v>
      </c>
      <c r="C138" s="366" t="s">
        <v>313</v>
      </c>
      <c r="D138" s="198">
        <v>15.25</v>
      </c>
      <c r="E138" s="234">
        <f t="shared" si="12"/>
        <v>17.994999999999997</v>
      </c>
      <c r="F138" s="235">
        <f t="shared" si="13"/>
        <v>18.89475</v>
      </c>
      <c r="H138" s="13"/>
      <c r="I138" s="13"/>
      <c r="J138" s="13"/>
    </row>
    <row r="139" spans="1:10" ht="15.75">
      <c r="A139" s="385" t="s">
        <v>129</v>
      </c>
      <c r="B139" s="413" t="s">
        <v>316</v>
      </c>
      <c r="C139" s="401" t="s">
        <v>317</v>
      </c>
      <c r="D139" s="198">
        <v>4.67</v>
      </c>
      <c r="E139" s="234">
        <f t="shared" si="12"/>
        <v>5.510599999999999</v>
      </c>
      <c r="F139" s="235">
        <f t="shared" si="13"/>
        <v>5.786129999999999</v>
      </c>
      <c r="H139" s="42"/>
      <c r="I139" s="42"/>
      <c r="J139" s="42"/>
    </row>
    <row r="140" spans="1:10" ht="15.75">
      <c r="A140" s="186">
        <v>5</v>
      </c>
      <c r="B140" s="233" t="s">
        <v>318</v>
      </c>
      <c r="C140" s="366" t="s">
        <v>319</v>
      </c>
      <c r="D140" s="198">
        <v>9.24</v>
      </c>
      <c r="E140" s="234">
        <f t="shared" si="12"/>
        <v>10.9032</v>
      </c>
      <c r="F140" s="235">
        <f t="shared" si="13"/>
        <v>11.448360000000001</v>
      </c>
      <c r="H140" s="42"/>
      <c r="I140" s="42"/>
      <c r="J140" s="42"/>
    </row>
    <row r="141" spans="1:10" s="12" customFormat="1" ht="15">
      <c r="A141" s="373">
        <v>6</v>
      </c>
      <c r="B141" s="233" t="s">
        <v>135</v>
      </c>
      <c r="C141" s="366" t="s">
        <v>320</v>
      </c>
      <c r="D141" s="198">
        <v>8.65</v>
      </c>
      <c r="E141" s="234">
        <f t="shared" si="12"/>
        <v>10.207</v>
      </c>
      <c r="F141" s="235">
        <f t="shared" si="13"/>
        <v>10.717350000000001</v>
      </c>
      <c r="H141" s="13"/>
      <c r="I141" s="13"/>
      <c r="J141" s="13"/>
    </row>
    <row r="142" spans="1:6" s="12" customFormat="1" ht="15">
      <c r="A142" s="373">
        <v>7</v>
      </c>
      <c r="B142" s="233" t="s">
        <v>321</v>
      </c>
      <c r="C142" s="366" t="s">
        <v>322</v>
      </c>
      <c r="D142" s="198">
        <v>112.8</v>
      </c>
      <c r="E142" s="234">
        <f t="shared" si="12"/>
        <v>133.10399999999998</v>
      </c>
      <c r="F142" s="235">
        <f t="shared" si="13"/>
        <v>139.7592</v>
      </c>
    </row>
    <row r="143" spans="1:10" s="12" customFormat="1" ht="15">
      <c r="A143" s="412" t="s">
        <v>323</v>
      </c>
      <c r="B143" s="375" t="s">
        <v>324</v>
      </c>
      <c r="C143" s="366" t="s">
        <v>325</v>
      </c>
      <c r="D143" s="198">
        <v>13.02</v>
      </c>
      <c r="E143" s="234">
        <f t="shared" si="12"/>
        <v>15.363599999999998</v>
      </c>
      <c r="F143" s="235">
        <f t="shared" si="13"/>
        <v>16.13178</v>
      </c>
      <c r="H143" s="13"/>
      <c r="I143" s="13"/>
      <c r="J143" s="13"/>
    </row>
    <row r="144" spans="1:10" s="12" customFormat="1" ht="15">
      <c r="A144" s="412" t="s">
        <v>326</v>
      </c>
      <c r="B144" s="375" t="s">
        <v>327</v>
      </c>
      <c r="C144" s="366" t="s">
        <v>328</v>
      </c>
      <c r="D144" s="198">
        <v>14.24</v>
      </c>
      <c r="E144" s="234">
        <f t="shared" si="12"/>
        <v>16.8032</v>
      </c>
      <c r="F144" s="235">
        <f t="shared" si="13"/>
        <v>17.64336</v>
      </c>
      <c r="H144" s="13"/>
      <c r="I144" s="13"/>
      <c r="J144" s="13"/>
    </row>
    <row r="145" spans="1:10" s="12" customFormat="1" ht="15">
      <c r="A145" s="412" t="s">
        <v>329</v>
      </c>
      <c r="B145" s="375" t="s">
        <v>278</v>
      </c>
      <c r="C145" s="366" t="s">
        <v>330</v>
      </c>
      <c r="D145" s="198">
        <v>3.97</v>
      </c>
      <c r="E145" s="234">
        <f t="shared" si="12"/>
        <v>4.6846</v>
      </c>
      <c r="F145" s="235">
        <f t="shared" si="13"/>
        <v>4.91883</v>
      </c>
      <c r="H145" s="13"/>
      <c r="I145" s="13"/>
      <c r="J145" s="13"/>
    </row>
    <row r="146" spans="1:9" s="12" customFormat="1" ht="15">
      <c r="A146" s="373">
        <v>8</v>
      </c>
      <c r="B146" s="233" t="s">
        <v>331</v>
      </c>
      <c r="C146" s="234" t="s">
        <v>332</v>
      </c>
      <c r="D146" s="198">
        <v>18.3</v>
      </c>
      <c r="E146" s="234">
        <f t="shared" si="12"/>
        <v>21.594</v>
      </c>
      <c r="F146" s="235">
        <f t="shared" si="13"/>
        <v>22.673700000000004</v>
      </c>
      <c r="G146" s="13"/>
      <c r="H146" s="13"/>
      <c r="I146" s="13"/>
    </row>
    <row r="147" spans="1:10" s="12" customFormat="1" ht="15">
      <c r="A147" s="373">
        <v>9</v>
      </c>
      <c r="B147" s="233" t="s">
        <v>298</v>
      </c>
      <c r="C147" s="366" t="s">
        <v>333</v>
      </c>
      <c r="D147" s="198">
        <v>10.17</v>
      </c>
      <c r="E147" s="234">
        <f t="shared" si="12"/>
        <v>12.000599999999999</v>
      </c>
      <c r="F147" s="235">
        <f t="shared" si="13"/>
        <v>12.600629999999999</v>
      </c>
      <c r="H147" s="13"/>
      <c r="I147" s="13"/>
      <c r="J147" s="13"/>
    </row>
    <row r="148" spans="1:10" s="12" customFormat="1" ht="15.75" thickBot="1">
      <c r="A148" s="398">
        <v>10</v>
      </c>
      <c r="B148" s="239" t="s">
        <v>334</v>
      </c>
      <c r="C148" s="333" t="s">
        <v>335</v>
      </c>
      <c r="D148" s="200">
        <v>17.29</v>
      </c>
      <c r="E148" s="240">
        <f t="shared" si="12"/>
        <v>20.402199999999997</v>
      </c>
      <c r="F148" s="241">
        <f t="shared" si="13"/>
        <v>21.42231</v>
      </c>
      <c r="H148" s="13"/>
      <c r="I148" s="13"/>
      <c r="J148" s="13"/>
    </row>
    <row r="149" spans="1:9" s="12" customFormat="1" ht="18.75" thickBot="1">
      <c r="A149" s="212"/>
      <c r="B149" s="609" t="s">
        <v>336</v>
      </c>
      <c r="C149" s="609"/>
      <c r="D149" s="609"/>
      <c r="E149" s="609"/>
      <c r="F149" s="610"/>
      <c r="I149" s="13"/>
    </row>
    <row r="150" spans="1:10" s="160" customFormat="1" ht="15.75">
      <c r="A150" s="396">
        <v>1</v>
      </c>
      <c r="B150" s="229" t="s">
        <v>337</v>
      </c>
      <c r="C150" s="414" t="s">
        <v>338</v>
      </c>
      <c r="D150" s="196">
        <v>445.76</v>
      </c>
      <c r="E150" s="230">
        <f>D150*1.18</f>
        <v>525.9968</v>
      </c>
      <c r="F150" s="231">
        <f>E150*1.05</f>
        <v>552.29664</v>
      </c>
      <c r="H150" s="159"/>
      <c r="I150" s="159"/>
      <c r="J150" s="159"/>
    </row>
    <row r="151" spans="1:10" s="160" customFormat="1" ht="16.5" thickBot="1">
      <c r="A151" s="398">
        <v>2</v>
      </c>
      <c r="B151" s="239" t="s">
        <v>339</v>
      </c>
      <c r="C151" s="124" t="s">
        <v>340</v>
      </c>
      <c r="D151" s="200">
        <v>476</v>
      </c>
      <c r="E151" s="240">
        <f>D151*1.18</f>
        <v>561.68</v>
      </c>
      <c r="F151" s="241">
        <f>E151*1.05</f>
        <v>589.764</v>
      </c>
      <c r="H151" s="159"/>
      <c r="I151" s="159"/>
      <c r="J151" s="159"/>
    </row>
    <row r="152" spans="1:10" s="12" customFormat="1" ht="18.75" thickBot="1">
      <c r="A152" s="212"/>
      <c r="B152" s="609" t="s">
        <v>341</v>
      </c>
      <c r="C152" s="619"/>
      <c r="D152" s="619"/>
      <c r="E152" s="619"/>
      <c r="F152" s="620"/>
      <c r="H152" s="13"/>
      <c r="I152" s="13"/>
      <c r="J152" s="13"/>
    </row>
    <row r="153" spans="1:10" s="416" customFormat="1" ht="15.75">
      <c r="A153" s="396">
        <v>1</v>
      </c>
      <c r="B153" s="399" t="s">
        <v>605</v>
      </c>
      <c r="C153" s="363" t="s">
        <v>347</v>
      </c>
      <c r="D153" s="196">
        <v>3644.07</v>
      </c>
      <c r="E153" s="230">
        <f>D153*1.18</f>
        <v>4300.0026</v>
      </c>
      <c r="F153" s="231">
        <f>E153*1.05</f>
        <v>4515.00273</v>
      </c>
      <c r="H153" s="417"/>
      <c r="I153" s="417"/>
      <c r="J153" s="417"/>
    </row>
    <row r="154" spans="1:6" s="159" customFormat="1" ht="15.75">
      <c r="A154" s="373">
        <v>2</v>
      </c>
      <c r="B154" s="382" t="s">
        <v>606</v>
      </c>
      <c r="C154" s="485" t="s">
        <v>342</v>
      </c>
      <c r="D154" s="198">
        <v>1220.34</v>
      </c>
      <c r="E154" s="234">
        <f>D154*1.18</f>
        <v>1440.0012</v>
      </c>
      <c r="F154" s="235">
        <f>E154*1.05</f>
        <v>1512.00126</v>
      </c>
    </row>
    <row r="155" spans="1:10" s="160" customFormat="1" ht="15">
      <c r="A155" s="377" t="s">
        <v>41</v>
      </c>
      <c r="B155" s="233" t="s">
        <v>343</v>
      </c>
      <c r="C155" s="366" t="s">
        <v>344</v>
      </c>
      <c r="D155" s="198">
        <v>76.27</v>
      </c>
      <c r="E155" s="234">
        <f>D155*1.18</f>
        <v>89.9986</v>
      </c>
      <c r="F155" s="235">
        <f>E155*1.05</f>
        <v>94.49853</v>
      </c>
      <c r="H155" s="159"/>
      <c r="I155" s="159"/>
      <c r="J155" s="159"/>
    </row>
    <row r="156" spans="1:10" s="160" customFormat="1" ht="15.75" thickBot="1">
      <c r="A156" s="454" t="s">
        <v>44</v>
      </c>
      <c r="B156" s="239" t="s">
        <v>345</v>
      </c>
      <c r="C156" s="333" t="s">
        <v>346</v>
      </c>
      <c r="D156" s="200">
        <v>2.49</v>
      </c>
      <c r="E156" s="240">
        <f>D156*1.18</f>
        <v>2.9382</v>
      </c>
      <c r="F156" s="241">
        <f>E156*1.05</f>
        <v>3.0851100000000002</v>
      </c>
      <c r="H156" s="159"/>
      <c r="I156" s="159"/>
      <c r="J156" s="159"/>
    </row>
    <row r="157" spans="1:6" ht="18.75" thickBot="1">
      <c r="A157" s="614" t="s">
        <v>348</v>
      </c>
      <c r="B157" s="615"/>
      <c r="C157" s="615"/>
      <c r="D157" s="615"/>
      <c r="E157" s="615"/>
      <c r="F157" s="616"/>
    </row>
    <row r="158" spans="1:10" s="160" customFormat="1" ht="15">
      <c r="A158" s="396">
        <v>1</v>
      </c>
      <c r="B158" s="229" t="s">
        <v>349</v>
      </c>
      <c r="C158" s="418" t="s">
        <v>350</v>
      </c>
      <c r="D158" s="196">
        <v>467.57</v>
      </c>
      <c r="E158" s="230">
        <f>D158*1.18</f>
        <v>551.7325999999999</v>
      </c>
      <c r="F158" s="231">
        <f>E158*1.05</f>
        <v>579.31923</v>
      </c>
      <c r="H158" s="159"/>
      <c r="I158" s="159"/>
      <c r="J158" s="159"/>
    </row>
    <row r="159" spans="1:10" s="160" customFormat="1" ht="15">
      <c r="A159" s="373">
        <v>2</v>
      </c>
      <c r="B159" s="233" t="s">
        <v>351</v>
      </c>
      <c r="C159" s="366" t="s">
        <v>352</v>
      </c>
      <c r="D159" s="198">
        <v>15.25</v>
      </c>
      <c r="E159" s="234">
        <f aca="true" t="shared" si="14" ref="E159:E164">D159*1.18</f>
        <v>17.994999999999997</v>
      </c>
      <c r="F159" s="235">
        <f aca="true" t="shared" si="15" ref="F159:F164">E159*1.05</f>
        <v>18.89475</v>
      </c>
      <c r="H159" s="159"/>
      <c r="I159" s="159"/>
      <c r="J159" s="159"/>
    </row>
    <row r="160" spans="1:10" s="160" customFormat="1" ht="15">
      <c r="A160" s="373">
        <v>3</v>
      </c>
      <c r="B160" s="233" t="s">
        <v>353</v>
      </c>
      <c r="C160" s="366" t="s">
        <v>354</v>
      </c>
      <c r="D160" s="198">
        <v>15.77</v>
      </c>
      <c r="E160" s="234">
        <f t="shared" si="14"/>
        <v>18.6086</v>
      </c>
      <c r="F160" s="235">
        <f t="shared" si="15"/>
        <v>19.53903</v>
      </c>
      <c r="H160" s="159"/>
      <c r="I160" s="159"/>
      <c r="J160" s="159"/>
    </row>
    <row r="161" spans="1:10" s="160" customFormat="1" ht="15">
      <c r="A161" s="373">
        <v>4</v>
      </c>
      <c r="B161" s="233" t="s">
        <v>355</v>
      </c>
      <c r="C161" s="366" t="s">
        <v>356</v>
      </c>
      <c r="D161" s="198">
        <v>10.18</v>
      </c>
      <c r="E161" s="234">
        <f t="shared" si="14"/>
        <v>12.0124</v>
      </c>
      <c r="F161" s="235">
        <f t="shared" si="15"/>
        <v>12.61302</v>
      </c>
      <c r="H161" s="159"/>
      <c r="I161" s="159"/>
      <c r="J161" s="159"/>
    </row>
    <row r="162" spans="1:10" s="160" customFormat="1" ht="15">
      <c r="A162" s="373">
        <v>5</v>
      </c>
      <c r="B162" s="233" t="s">
        <v>280</v>
      </c>
      <c r="C162" s="366" t="s">
        <v>357</v>
      </c>
      <c r="D162" s="198">
        <v>28.47</v>
      </c>
      <c r="E162" s="234">
        <f t="shared" si="14"/>
        <v>33.5946</v>
      </c>
      <c r="F162" s="235">
        <f t="shared" si="15"/>
        <v>35.27433</v>
      </c>
      <c r="H162" s="159"/>
      <c r="I162" s="159"/>
      <c r="J162" s="159"/>
    </row>
    <row r="163" spans="1:10" s="320" customFormat="1" ht="15">
      <c r="A163" s="186">
        <v>6</v>
      </c>
      <c r="B163" s="167" t="s">
        <v>298</v>
      </c>
      <c r="C163" s="328" t="s">
        <v>358</v>
      </c>
      <c r="D163" s="198">
        <v>9.66</v>
      </c>
      <c r="E163" s="234">
        <f t="shared" si="14"/>
        <v>11.3988</v>
      </c>
      <c r="F163" s="235">
        <f t="shared" si="15"/>
        <v>11.96874</v>
      </c>
      <c r="H163" s="321"/>
      <c r="I163" s="321"/>
      <c r="J163" s="321"/>
    </row>
    <row r="164" spans="1:10" s="320" customFormat="1" ht="15.75" thickBot="1">
      <c r="A164" s="419">
        <v>7</v>
      </c>
      <c r="B164" s="420" t="s">
        <v>359</v>
      </c>
      <c r="C164" s="421" t="s">
        <v>360</v>
      </c>
      <c r="D164" s="415">
        <v>12.2</v>
      </c>
      <c r="E164" s="240">
        <f t="shared" si="14"/>
        <v>14.395999999999999</v>
      </c>
      <c r="F164" s="241">
        <f t="shared" si="15"/>
        <v>15.1158</v>
      </c>
      <c r="H164" s="321"/>
      <c r="I164" s="321"/>
      <c r="J164" s="321"/>
    </row>
    <row r="165" spans="1:6" ht="19.5" thickBot="1">
      <c r="A165" s="487" t="s">
        <v>389</v>
      </c>
      <c r="B165" s="609" t="s">
        <v>390</v>
      </c>
      <c r="C165" s="609"/>
      <c r="D165" s="609"/>
      <c r="E165" s="609"/>
      <c r="F165" s="486"/>
    </row>
    <row r="166" spans="1:9" s="68" customFormat="1" ht="15">
      <c r="A166" s="192">
        <v>1</v>
      </c>
      <c r="B166" s="166" t="s">
        <v>391</v>
      </c>
      <c r="C166" s="173" t="s">
        <v>392</v>
      </c>
      <c r="D166" s="196">
        <v>5.3</v>
      </c>
      <c r="E166" s="196">
        <f aca="true" t="shared" si="16" ref="E166:E171">D166*1.18</f>
        <v>6.254</v>
      </c>
      <c r="F166" s="197">
        <f aca="true" t="shared" si="17" ref="F166:F171">E166*1.05</f>
        <v>6.5667</v>
      </c>
      <c r="G166" s="69"/>
      <c r="H166" s="69"/>
      <c r="I166" s="69"/>
    </row>
    <row r="167" spans="1:6" s="12" customFormat="1" ht="15">
      <c r="A167" s="367">
        <v>2</v>
      </c>
      <c r="B167" s="424" t="s">
        <v>393</v>
      </c>
      <c r="C167" s="425" t="s">
        <v>394</v>
      </c>
      <c r="D167" s="176">
        <v>275.43</v>
      </c>
      <c r="E167" s="198">
        <f t="shared" si="16"/>
        <v>325.0074</v>
      </c>
      <c r="F167" s="199">
        <f t="shared" si="17"/>
        <v>341.25777000000005</v>
      </c>
    </row>
    <row r="168" spans="1:10" s="68" customFormat="1" ht="15">
      <c r="A168" s="186">
        <v>3</v>
      </c>
      <c r="B168" s="426" t="s">
        <v>395</v>
      </c>
      <c r="C168" s="427" t="s">
        <v>396</v>
      </c>
      <c r="D168" s="198">
        <v>5.43</v>
      </c>
      <c r="E168" s="198">
        <f t="shared" si="16"/>
        <v>6.407399999999999</v>
      </c>
      <c r="F168" s="199">
        <f t="shared" si="17"/>
        <v>6.72777</v>
      </c>
      <c r="H168" s="69"/>
      <c r="I168" s="69"/>
      <c r="J168" s="69"/>
    </row>
    <row r="169" spans="1:10" s="68" customFormat="1" ht="15">
      <c r="A169" s="186">
        <v>4</v>
      </c>
      <c r="B169" s="426" t="s">
        <v>395</v>
      </c>
      <c r="C169" s="427" t="s">
        <v>397</v>
      </c>
      <c r="D169" s="198">
        <v>14.77</v>
      </c>
      <c r="E169" s="198">
        <f t="shared" si="16"/>
        <v>17.4286</v>
      </c>
      <c r="F169" s="199">
        <f t="shared" si="17"/>
        <v>18.30003</v>
      </c>
      <c r="H169" s="69"/>
      <c r="I169" s="69"/>
      <c r="J169" s="69"/>
    </row>
    <row r="170" spans="1:10" s="68" customFormat="1" ht="15">
      <c r="A170" s="186">
        <v>5</v>
      </c>
      <c r="B170" s="426" t="s">
        <v>398</v>
      </c>
      <c r="C170" s="427" t="s">
        <v>399</v>
      </c>
      <c r="D170" s="198">
        <v>23.14</v>
      </c>
      <c r="E170" s="198">
        <f t="shared" si="16"/>
        <v>27.3052</v>
      </c>
      <c r="F170" s="199">
        <f t="shared" si="17"/>
        <v>28.670460000000002</v>
      </c>
      <c r="J170" s="69"/>
    </row>
    <row r="171" spans="1:10" s="68" customFormat="1" ht="15.75" thickBot="1">
      <c r="A171" s="193">
        <v>6</v>
      </c>
      <c r="B171" s="428" t="s">
        <v>398</v>
      </c>
      <c r="C171" s="429" t="s">
        <v>400</v>
      </c>
      <c r="D171" s="200">
        <v>20.93</v>
      </c>
      <c r="E171" s="200">
        <f t="shared" si="16"/>
        <v>24.6974</v>
      </c>
      <c r="F171" s="201">
        <f t="shared" si="17"/>
        <v>25.93227</v>
      </c>
      <c r="J171" s="69"/>
    </row>
    <row r="172" spans="1:10" s="12" customFormat="1" ht="18.75" thickBot="1">
      <c r="A172" s="488"/>
      <c r="B172" s="609" t="s">
        <v>401</v>
      </c>
      <c r="C172" s="609"/>
      <c r="D172" s="609"/>
      <c r="E172" s="609"/>
      <c r="F172" s="610"/>
      <c r="J172" s="13"/>
    </row>
    <row r="173" spans="1:10" s="134" customFormat="1" ht="15">
      <c r="A173" s="396">
        <v>1</v>
      </c>
      <c r="B173" s="229" t="s">
        <v>404</v>
      </c>
      <c r="C173" s="365"/>
      <c r="D173" s="196">
        <v>1131.7</v>
      </c>
      <c r="E173" s="230">
        <f>D173*1.18</f>
        <v>1335.406</v>
      </c>
      <c r="F173" s="231">
        <f>E173*1.05</f>
        <v>1402.1763</v>
      </c>
      <c r="H173" s="337"/>
      <c r="I173" s="337"/>
      <c r="J173" s="337"/>
    </row>
    <row r="174" spans="1:10" s="160" customFormat="1" ht="15">
      <c r="A174" s="373">
        <v>2</v>
      </c>
      <c r="B174" s="233" t="s">
        <v>402</v>
      </c>
      <c r="C174" s="447" t="s">
        <v>403</v>
      </c>
      <c r="D174" s="198">
        <v>590.51</v>
      </c>
      <c r="E174" s="234">
        <f>D174*1.18</f>
        <v>696.8018</v>
      </c>
      <c r="F174" s="235">
        <f>E174*1.05</f>
        <v>731.64189</v>
      </c>
      <c r="J174" s="159"/>
    </row>
    <row r="175" spans="1:10" s="160" customFormat="1" ht="15.75" thickBot="1">
      <c r="A175" s="454" t="s">
        <v>41</v>
      </c>
      <c r="B175" s="445" t="s">
        <v>351</v>
      </c>
      <c r="C175" s="215" t="s">
        <v>610</v>
      </c>
      <c r="D175" s="200">
        <v>27.8</v>
      </c>
      <c r="E175" s="240">
        <f>D175*1.18</f>
        <v>32.804</v>
      </c>
      <c r="F175" s="241">
        <f>E175*1.05</f>
        <v>34.4442</v>
      </c>
      <c r="J175" s="159"/>
    </row>
    <row r="176" spans="1:10" ht="18.75" thickBot="1">
      <c r="A176" s="611" t="s">
        <v>405</v>
      </c>
      <c r="B176" s="612"/>
      <c r="C176" s="612"/>
      <c r="D176" s="612"/>
      <c r="E176" s="612"/>
      <c r="F176" s="613"/>
      <c r="H176" s="42"/>
      <c r="I176" s="42"/>
      <c r="J176" s="42"/>
    </row>
    <row r="177" spans="1:10" s="160" customFormat="1" ht="15">
      <c r="A177" s="373">
        <v>1</v>
      </c>
      <c r="B177" s="413" t="s">
        <v>406</v>
      </c>
      <c r="C177" s="401" t="s">
        <v>407</v>
      </c>
      <c r="D177" s="198">
        <v>21.04</v>
      </c>
      <c r="E177" s="234">
        <f>D177*1.18</f>
        <v>24.827199999999998</v>
      </c>
      <c r="F177" s="235">
        <f>E177*1.05</f>
        <v>26.068559999999998</v>
      </c>
      <c r="H177" s="159"/>
      <c r="I177" s="159"/>
      <c r="J177" s="159"/>
    </row>
    <row r="178" spans="1:10" s="160" customFormat="1" ht="15">
      <c r="A178" s="186">
        <v>2</v>
      </c>
      <c r="B178" s="413" t="s">
        <v>408</v>
      </c>
      <c r="C178" s="401" t="s">
        <v>409</v>
      </c>
      <c r="D178" s="198">
        <v>10.24</v>
      </c>
      <c r="E178" s="234">
        <f aca="true" t="shared" si="18" ref="E178:E187">D178*1.18</f>
        <v>12.0832</v>
      </c>
      <c r="F178" s="235">
        <f aca="true" t="shared" si="19" ref="F178:F187">E178*1.05</f>
        <v>12.68736</v>
      </c>
      <c r="H178" s="159"/>
      <c r="I178" s="159"/>
      <c r="J178" s="159"/>
    </row>
    <row r="179" spans="1:10" s="160" customFormat="1" ht="15">
      <c r="A179" s="373">
        <v>3</v>
      </c>
      <c r="B179" s="413" t="s">
        <v>410</v>
      </c>
      <c r="C179" s="401" t="s">
        <v>411</v>
      </c>
      <c r="D179" s="198">
        <v>11.21</v>
      </c>
      <c r="E179" s="234">
        <f t="shared" si="18"/>
        <v>13.2278</v>
      </c>
      <c r="F179" s="235">
        <f t="shared" si="19"/>
        <v>13.889190000000001</v>
      </c>
      <c r="H179" s="159"/>
      <c r="I179" s="159"/>
      <c r="J179" s="159"/>
    </row>
    <row r="180" spans="1:10" s="160" customFormat="1" ht="15">
      <c r="A180" s="186">
        <v>4</v>
      </c>
      <c r="B180" s="413" t="s">
        <v>412</v>
      </c>
      <c r="C180" s="401" t="s">
        <v>413</v>
      </c>
      <c r="D180" s="198">
        <v>13.45</v>
      </c>
      <c r="E180" s="234">
        <f t="shared" si="18"/>
        <v>15.870999999999999</v>
      </c>
      <c r="F180" s="235">
        <f t="shared" si="19"/>
        <v>16.66455</v>
      </c>
      <c r="H180" s="159"/>
      <c r="I180" s="159"/>
      <c r="J180" s="159"/>
    </row>
    <row r="181" spans="1:10" s="160" customFormat="1" ht="15">
      <c r="A181" s="373">
        <v>5</v>
      </c>
      <c r="B181" s="413" t="s">
        <v>414</v>
      </c>
      <c r="C181" s="401" t="s">
        <v>415</v>
      </c>
      <c r="D181" s="198">
        <v>13.34</v>
      </c>
      <c r="E181" s="234">
        <f t="shared" si="18"/>
        <v>15.7412</v>
      </c>
      <c r="F181" s="235">
        <f t="shared" si="19"/>
        <v>16.52826</v>
      </c>
      <c r="H181" s="159"/>
      <c r="I181" s="159"/>
      <c r="J181" s="159"/>
    </row>
    <row r="182" spans="1:10" s="160" customFormat="1" ht="15">
      <c r="A182" s="186">
        <v>6</v>
      </c>
      <c r="B182" s="413" t="s">
        <v>416</v>
      </c>
      <c r="C182" s="401" t="s">
        <v>417</v>
      </c>
      <c r="D182" s="198">
        <v>20.29</v>
      </c>
      <c r="E182" s="234">
        <f t="shared" si="18"/>
        <v>23.942199999999996</v>
      </c>
      <c r="F182" s="235">
        <f t="shared" si="19"/>
        <v>25.13931</v>
      </c>
      <c r="H182" s="159"/>
      <c r="I182" s="159"/>
      <c r="J182" s="159"/>
    </row>
    <row r="183" spans="1:10" s="160" customFormat="1" ht="15">
      <c r="A183" s="373">
        <v>7</v>
      </c>
      <c r="B183" s="233" t="s">
        <v>418</v>
      </c>
      <c r="C183" s="366"/>
      <c r="D183" s="198">
        <v>53.38</v>
      </c>
      <c r="E183" s="234">
        <f t="shared" si="18"/>
        <v>62.9884</v>
      </c>
      <c r="F183" s="235">
        <f t="shared" si="19"/>
        <v>66.13782</v>
      </c>
      <c r="H183" s="159"/>
      <c r="I183" s="159"/>
      <c r="J183" s="159"/>
    </row>
    <row r="184" spans="1:10" s="134" customFormat="1" ht="15">
      <c r="A184" s="186">
        <v>8</v>
      </c>
      <c r="B184" s="233" t="s">
        <v>419</v>
      </c>
      <c r="C184" s="366"/>
      <c r="D184" s="198">
        <v>353.26</v>
      </c>
      <c r="E184" s="234">
        <f t="shared" si="18"/>
        <v>416.8468</v>
      </c>
      <c r="F184" s="235">
        <f t="shared" si="19"/>
        <v>437.68914</v>
      </c>
      <c r="H184" s="337"/>
      <c r="I184" s="337"/>
      <c r="J184" s="337"/>
    </row>
    <row r="185" spans="1:10" s="134" customFormat="1" ht="15">
      <c r="A185" s="373">
        <v>9</v>
      </c>
      <c r="B185" s="233" t="s">
        <v>420</v>
      </c>
      <c r="C185" s="366"/>
      <c r="D185" s="198">
        <v>52.5</v>
      </c>
      <c r="E185" s="234">
        <f t="shared" si="18"/>
        <v>61.949999999999996</v>
      </c>
      <c r="F185" s="235">
        <f t="shared" si="19"/>
        <v>65.0475</v>
      </c>
      <c r="H185" s="337"/>
      <c r="I185" s="337"/>
      <c r="J185" s="337"/>
    </row>
    <row r="186" spans="1:10" s="134" customFormat="1" ht="15">
      <c r="A186" s="186">
        <v>10</v>
      </c>
      <c r="B186" s="233" t="s">
        <v>421</v>
      </c>
      <c r="C186" s="366" t="s">
        <v>422</v>
      </c>
      <c r="D186" s="198">
        <v>762.71</v>
      </c>
      <c r="E186" s="234">
        <f t="shared" si="18"/>
        <v>899.9978</v>
      </c>
      <c r="F186" s="235">
        <f t="shared" si="19"/>
        <v>944.99769</v>
      </c>
      <c r="H186" s="337"/>
      <c r="I186" s="337"/>
      <c r="J186" s="337"/>
    </row>
    <row r="187" spans="1:10" s="134" customFormat="1" ht="15.75" thickBot="1">
      <c r="A187" s="377" t="s">
        <v>607</v>
      </c>
      <c r="B187" s="445" t="s">
        <v>423</v>
      </c>
      <c r="C187" s="333" t="s">
        <v>424</v>
      </c>
      <c r="D187" s="240">
        <v>296.6101694915254</v>
      </c>
      <c r="E187" s="234">
        <f t="shared" si="18"/>
        <v>350</v>
      </c>
      <c r="F187" s="235">
        <f t="shared" si="19"/>
        <v>367.5</v>
      </c>
      <c r="H187" s="337"/>
      <c r="I187" s="337"/>
      <c r="J187" s="337"/>
    </row>
    <row r="188" spans="1:9" ht="18.75" thickBot="1">
      <c r="A188" s="214"/>
      <c r="B188" s="600" t="s">
        <v>603</v>
      </c>
      <c r="C188" s="600"/>
      <c r="D188" s="600"/>
      <c r="E188" s="600"/>
      <c r="F188" s="601"/>
      <c r="G188" s="42"/>
      <c r="H188" s="42"/>
      <c r="I188" s="42"/>
    </row>
    <row r="189" spans="1:9" ht="18.75">
      <c r="A189" s="88"/>
      <c r="B189" s="602" t="s">
        <v>425</v>
      </c>
      <c r="C189" s="603"/>
      <c r="D189" s="603"/>
      <c r="E189" s="603"/>
      <c r="F189" s="604"/>
      <c r="G189" s="42"/>
      <c r="H189" s="42"/>
      <c r="I189" s="42"/>
    </row>
    <row r="190" spans="1:9" s="163" customFormat="1" ht="15">
      <c r="A190" s="430">
        <v>1</v>
      </c>
      <c r="B190" s="605" t="s">
        <v>426</v>
      </c>
      <c r="C190" s="606"/>
      <c r="D190" s="272">
        <v>55.93</v>
      </c>
      <c r="E190" s="273">
        <f aca="true" t="shared" si="20" ref="E190:E195">D190*1.18</f>
        <v>65.9974</v>
      </c>
      <c r="F190" s="274">
        <f>E190*1.05</f>
        <v>69.29727</v>
      </c>
      <c r="G190" s="142"/>
      <c r="H190" s="142"/>
      <c r="I190" s="142"/>
    </row>
    <row r="191" spans="1:9" s="163" customFormat="1" ht="15">
      <c r="A191" s="431">
        <v>2</v>
      </c>
      <c r="B191" s="597" t="s">
        <v>427</v>
      </c>
      <c r="C191" s="598"/>
      <c r="D191" s="253">
        <v>45.19</v>
      </c>
      <c r="E191" s="254">
        <f t="shared" si="20"/>
        <v>53.3242</v>
      </c>
      <c r="F191" s="255">
        <f aca="true" t="shared" si="21" ref="F191:F204">E191*1.05</f>
        <v>55.99041</v>
      </c>
      <c r="G191" s="142"/>
      <c r="H191" s="142"/>
      <c r="I191" s="142"/>
    </row>
    <row r="192" spans="1:9" s="163" customFormat="1" ht="15">
      <c r="A192" s="431">
        <v>3</v>
      </c>
      <c r="B192" s="597" t="s">
        <v>428</v>
      </c>
      <c r="C192" s="598"/>
      <c r="D192" s="253">
        <v>51.27</v>
      </c>
      <c r="E192" s="254">
        <f t="shared" si="20"/>
        <v>60.4986</v>
      </c>
      <c r="F192" s="255">
        <f t="shared" si="21"/>
        <v>63.52353000000001</v>
      </c>
      <c r="G192" s="142"/>
      <c r="H192" s="142"/>
      <c r="I192" s="142"/>
    </row>
    <row r="193" spans="1:9" s="416" customFormat="1" ht="15">
      <c r="A193" s="432">
        <v>4</v>
      </c>
      <c r="B193" s="607" t="s">
        <v>431</v>
      </c>
      <c r="C193" s="608"/>
      <c r="D193" s="253">
        <v>320.22</v>
      </c>
      <c r="E193" s="253">
        <f t="shared" si="20"/>
        <v>377.8596</v>
      </c>
      <c r="F193" s="433">
        <f>E193*1.05</f>
        <v>396.75258</v>
      </c>
      <c r="G193" s="417"/>
      <c r="H193" s="417"/>
      <c r="I193" s="417"/>
    </row>
    <row r="194" spans="1:9" s="163" customFormat="1" ht="15">
      <c r="A194" s="431">
        <v>5</v>
      </c>
      <c r="B194" s="597" t="s">
        <v>429</v>
      </c>
      <c r="C194" s="598"/>
      <c r="D194" s="253">
        <v>108.76</v>
      </c>
      <c r="E194" s="254">
        <f t="shared" si="20"/>
        <v>128.3368</v>
      </c>
      <c r="F194" s="255">
        <f t="shared" si="21"/>
        <v>134.75364000000002</v>
      </c>
      <c r="G194" s="142"/>
      <c r="H194" s="142"/>
      <c r="I194" s="142"/>
    </row>
    <row r="195" spans="1:9" s="163" customFormat="1" ht="15">
      <c r="A195" s="431">
        <v>6</v>
      </c>
      <c r="B195" s="595" t="s">
        <v>430</v>
      </c>
      <c r="C195" s="596"/>
      <c r="D195" s="253">
        <v>95.54</v>
      </c>
      <c r="E195" s="254">
        <f t="shared" si="20"/>
        <v>112.7372</v>
      </c>
      <c r="F195" s="255">
        <f t="shared" si="21"/>
        <v>118.37406</v>
      </c>
      <c r="G195" s="142"/>
      <c r="H195" s="142"/>
      <c r="I195" s="142"/>
    </row>
    <row r="196" spans="1:9" s="163" customFormat="1" ht="18">
      <c r="A196" s="434"/>
      <c r="B196" s="592" t="s">
        <v>432</v>
      </c>
      <c r="C196" s="593"/>
      <c r="D196" s="593"/>
      <c r="E196" s="593"/>
      <c r="F196" s="594"/>
      <c r="G196" s="142"/>
      <c r="H196" s="142"/>
      <c r="I196" s="142"/>
    </row>
    <row r="197" spans="1:9" s="163" customFormat="1" ht="15">
      <c r="A197" s="431" t="s">
        <v>433</v>
      </c>
      <c r="B197" s="595" t="s">
        <v>434</v>
      </c>
      <c r="C197" s="596"/>
      <c r="D197" s="253">
        <v>17.71</v>
      </c>
      <c r="E197" s="254">
        <f>D197*1.18</f>
        <v>20.8978</v>
      </c>
      <c r="F197" s="255">
        <f t="shared" si="21"/>
        <v>21.942690000000002</v>
      </c>
      <c r="G197" s="142"/>
      <c r="H197" s="142"/>
      <c r="I197" s="142"/>
    </row>
    <row r="198" spans="1:9" s="163" customFormat="1" ht="15">
      <c r="A198" s="431" t="s">
        <v>435</v>
      </c>
      <c r="B198" s="597" t="s">
        <v>436</v>
      </c>
      <c r="C198" s="598"/>
      <c r="D198" s="253">
        <v>15.85</v>
      </c>
      <c r="E198" s="254">
        <f>D198*1.18</f>
        <v>18.703</v>
      </c>
      <c r="F198" s="255">
        <f t="shared" si="21"/>
        <v>19.63815</v>
      </c>
      <c r="G198" s="142"/>
      <c r="H198" s="142"/>
      <c r="I198" s="142"/>
    </row>
    <row r="199" spans="1:9" s="163" customFormat="1" ht="15">
      <c r="A199" s="431" t="s">
        <v>437</v>
      </c>
      <c r="B199" s="597" t="s">
        <v>438</v>
      </c>
      <c r="C199" s="598"/>
      <c r="D199" s="253">
        <v>16.78</v>
      </c>
      <c r="E199" s="254">
        <f>D199*1.18</f>
        <v>19.8004</v>
      </c>
      <c r="F199" s="255">
        <f t="shared" si="21"/>
        <v>20.79042</v>
      </c>
      <c r="G199" s="142"/>
      <c r="H199" s="142"/>
      <c r="I199" s="142"/>
    </row>
    <row r="200" spans="1:9" s="163" customFormat="1" ht="15.75">
      <c r="A200" s="431"/>
      <c r="B200" s="592" t="s">
        <v>441</v>
      </c>
      <c r="C200" s="593"/>
      <c r="D200" s="593"/>
      <c r="E200" s="593"/>
      <c r="F200" s="594"/>
      <c r="G200" s="142"/>
      <c r="H200" s="142"/>
      <c r="I200" s="142"/>
    </row>
    <row r="201" spans="1:9" s="163" customFormat="1" ht="15">
      <c r="A201" s="431" t="s">
        <v>433</v>
      </c>
      <c r="B201" s="595" t="s">
        <v>442</v>
      </c>
      <c r="C201" s="596"/>
      <c r="D201" s="254">
        <v>25.8</v>
      </c>
      <c r="E201" s="254">
        <f>D201*1.18</f>
        <v>30.444</v>
      </c>
      <c r="F201" s="255">
        <f t="shared" si="21"/>
        <v>31.9662</v>
      </c>
      <c r="G201" s="142"/>
      <c r="H201" s="142"/>
      <c r="I201" s="142"/>
    </row>
    <row r="202" spans="1:9" s="163" customFormat="1" ht="15">
      <c r="A202" s="431" t="s">
        <v>435</v>
      </c>
      <c r="B202" s="599" t="s">
        <v>443</v>
      </c>
      <c r="C202" s="599"/>
      <c r="D202" s="254">
        <v>44.11</v>
      </c>
      <c r="E202" s="254">
        <f>D202*1.18</f>
        <v>52.0498</v>
      </c>
      <c r="F202" s="255">
        <f t="shared" si="21"/>
        <v>54.65229</v>
      </c>
      <c r="G202" s="142"/>
      <c r="H202" s="142"/>
      <c r="I202" s="142"/>
    </row>
    <row r="203" spans="1:9" s="163" customFormat="1" ht="15.75">
      <c r="A203" s="446"/>
      <c r="B203" s="587" t="s">
        <v>439</v>
      </c>
      <c r="C203" s="588"/>
      <c r="D203" s="588"/>
      <c r="E203" s="588"/>
      <c r="F203" s="589"/>
      <c r="G203" s="142"/>
      <c r="H203" s="142"/>
      <c r="I203" s="142"/>
    </row>
    <row r="204" spans="1:9" s="163" customFormat="1" ht="15.75" thickBot="1">
      <c r="A204" s="435" t="s">
        <v>433</v>
      </c>
      <c r="B204" s="590" t="s">
        <v>440</v>
      </c>
      <c r="C204" s="591"/>
      <c r="D204" s="295">
        <v>18.61</v>
      </c>
      <c r="E204" s="296">
        <f>D204*1.18</f>
        <v>21.959799999999998</v>
      </c>
      <c r="F204" s="301">
        <f t="shared" si="21"/>
        <v>23.057789999999997</v>
      </c>
      <c r="G204" s="142"/>
      <c r="H204" s="142"/>
      <c r="I204" s="142"/>
    </row>
    <row r="205" spans="1:10" ht="15">
      <c r="A205" s="46"/>
      <c r="B205" s="42"/>
      <c r="C205" s="50"/>
      <c r="D205" s="42"/>
      <c r="E205" s="42"/>
      <c r="H205" s="42"/>
      <c r="I205" s="42"/>
      <c r="J205" s="42"/>
    </row>
    <row r="206" spans="1:9" s="160" customFormat="1" ht="11.25">
      <c r="A206" s="586" t="s">
        <v>66</v>
      </c>
      <c r="B206" s="586"/>
      <c r="C206" s="586"/>
      <c r="D206" s="586"/>
      <c r="E206" s="586"/>
      <c r="F206" s="586"/>
      <c r="G206" s="586"/>
      <c r="H206" s="159"/>
      <c r="I206" s="159"/>
    </row>
    <row r="207" spans="1:11" s="160" customFormat="1" ht="11.25">
      <c r="A207" s="586"/>
      <c r="B207" s="586"/>
      <c r="C207" s="586"/>
      <c r="D207" s="586"/>
      <c r="E207" s="586"/>
      <c r="F207" s="586"/>
      <c r="G207" s="586"/>
      <c r="I207" s="159"/>
      <c r="J207" s="159"/>
      <c r="K207" s="159"/>
    </row>
    <row r="208" spans="1:11" s="160" customFormat="1" ht="11.25">
      <c r="A208" s="586"/>
      <c r="B208" s="586"/>
      <c r="C208" s="586"/>
      <c r="D208" s="586"/>
      <c r="E208" s="586"/>
      <c r="F208" s="586"/>
      <c r="G208" s="586"/>
      <c r="I208" s="159"/>
      <c r="J208" s="159"/>
      <c r="K208" s="159"/>
    </row>
    <row r="209" spans="1:11" s="160" customFormat="1" ht="15">
      <c r="A209" s="161"/>
      <c r="B209" s="162"/>
      <c r="C209" s="163"/>
      <c r="D209" s="163"/>
      <c r="E209" s="163"/>
      <c r="F209" s="163"/>
      <c r="G209" s="163"/>
      <c r="I209" s="159"/>
      <c r="J209" s="159"/>
      <c r="K209" s="159"/>
    </row>
    <row r="210" spans="1:11" s="164" customFormat="1" ht="15.75">
      <c r="A210" s="143" t="s">
        <v>67</v>
      </c>
      <c r="B210" s="337"/>
      <c r="C210" s="162"/>
      <c r="D210" s="162"/>
      <c r="E210" s="163"/>
      <c r="F210" s="163"/>
      <c r="G210" s="163"/>
      <c r="I210" s="165"/>
      <c r="J210" s="165"/>
      <c r="K210" s="165"/>
    </row>
    <row r="211" spans="1:10" ht="15">
      <c r="A211" s="46"/>
      <c r="B211" s="42"/>
      <c r="C211" s="50"/>
      <c r="D211" s="50"/>
      <c r="E211" s="49"/>
      <c r="H211" s="42"/>
      <c r="I211" s="42"/>
      <c r="J211" s="42"/>
    </row>
    <row r="212" spans="1:10" ht="15">
      <c r="A212" s="46"/>
      <c r="B212" s="42"/>
      <c r="C212" s="50"/>
      <c r="D212" s="42"/>
      <c r="E212" s="42"/>
      <c r="H212" s="42"/>
      <c r="I212" s="42"/>
      <c r="J212" s="42"/>
    </row>
    <row r="213" spans="1:10" ht="15">
      <c r="A213" s="46"/>
      <c r="B213" s="42"/>
      <c r="C213" s="50"/>
      <c r="D213" s="42"/>
      <c r="E213" s="42"/>
      <c r="H213" s="42"/>
      <c r="I213" s="42"/>
      <c r="J213" s="42"/>
    </row>
    <row r="214" spans="1:10" ht="15">
      <c r="A214" s="46"/>
      <c r="B214" s="42"/>
      <c r="C214" s="50"/>
      <c r="D214" s="42"/>
      <c r="E214" s="42"/>
      <c r="H214" s="42"/>
      <c r="I214" s="42"/>
      <c r="J214" s="42"/>
    </row>
    <row r="215" spans="1:10" ht="15">
      <c r="A215" s="46"/>
      <c r="B215" s="42"/>
      <c r="C215" s="50"/>
      <c r="D215" s="42"/>
      <c r="E215" s="42"/>
      <c r="H215" s="42"/>
      <c r="I215" s="42"/>
      <c r="J215" s="42"/>
    </row>
    <row r="216" spans="1:10" ht="15">
      <c r="A216" s="46"/>
      <c r="B216" s="42"/>
      <c r="C216" s="50"/>
      <c r="D216" s="42"/>
      <c r="E216" s="42"/>
      <c r="H216" s="42"/>
      <c r="I216" s="42"/>
      <c r="J216" s="42"/>
    </row>
    <row r="217" spans="1:10" ht="15">
      <c r="A217" s="46"/>
      <c r="B217" s="42"/>
      <c r="C217" s="50"/>
      <c r="D217" s="42"/>
      <c r="E217" s="42"/>
      <c r="H217" s="42"/>
      <c r="I217" s="42"/>
      <c r="J217" s="42"/>
    </row>
    <row r="218" spans="1:10" ht="15">
      <c r="A218" s="46"/>
      <c r="B218" s="42"/>
      <c r="C218" s="50"/>
      <c r="D218" s="42"/>
      <c r="E218" s="42"/>
      <c r="H218" s="42"/>
      <c r="I218" s="42"/>
      <c r="J218" s="42"/>
    </row>
    <row r="219" spans="1:10" ht="15">
      <c r="A219" s="46"/>
      <c r="B219" s="42"/>
      <c r="C219" s="50"/>
      <c r="D219" s="42"/>
      <c r="E219" s="42"/>
      <c r="H219" s="42"/>
      <c r="I219" s="42"/>
      <c r="J219" s="42"/>
    </row>
    <row r="220" spans="1:10" ht="15">
      <c r="A220" s="46"/>
      <c r="B220" s="42"/>
      <c r="C220" s="50"/>
      <c r="D220" s="42"/>
      <c r="E220" s="42"/>
      <c r="H220" s="42"/>
      <c r="I220" s="42"/>
      <c r="J220" s="42"/>
    </row>
    <row r="221" spans="1:10" ht="15">
      <c r="A221" s="46"/>
      <c r="B221" s="42"/>
      <c r="C221" s="50"/>
      <c r="D221" s="42"/>
      <c r="E221" s="42"/>
      <c r="H221" s="42"/>
      <c r="I221" s="42"/>
      <c r="J221" s="42"/>
    </row>
    <row r="222" spans="1:10" ht="15">
      <c r="A222" s="46"/>
      <c r="B222" s="42"/>
      <c r="C222" s="50"/>
      <c r="D222" s="42"/>
      <c r="E222" s="42"/>
      <c r="H222" s="42"/>
      <c r="I222" s="42"/>
      <c r="J222" s="42"/>
    </row>
    <row r="223" spans="1:10" ht="15">
      <c r="A223" s="46"/>
      <c r="B223" s="42"/>
      <c r="C223" s="50"/>
      <c r="D223" s="42"/>
      <c r="E223" s="42"/>
      <c r="H223" s="42"/>
      <c r="I223" s="42"/>
      <c r="J223" s="42"/>
    </row>
    <row r="224" spans="1:10" ht="15">
      <c r="A224" s="46"/>
      <c r="B224" s="42"/>
      <c r="C224" s="50"/>
      <c r="D224" s="42"/>
      <c r="E224" s="42"/>
      <c r="H224" s="42"/>
      <c r="I224" s="42"/>
      <c r="J224" s="42"/>
    </row>
    <row r="225" spans="1:10" ht="15">
      <c r="A225" s="46"/>
      <c r="B225" s="42"/>
      <c r="C225" s="50"/>
      <c r="D225" s="42"/>
      <c r="E225" s="42"/>
      <c r="H225" s="42"/>
      <c r="I225" s="42"/>
      <c r="J225" s="42"/>
    </row>
    <row r="226" spans="1:10" ht="15">
      <c r="A226" s="46"/>
      <c r="B226" s="42"/>
      <c r="C226" s="50"/>
      <c r="D226" s="42"/>
      <c r="E226" s="42"/>
      <c r="H226" s="42"/>
      <c r="I226" s="42"/>
      <c r="J226" s="42"/>
    </row>
    <row r="227" spans="1:10" ht="15">
      <c r="A227" s="46"/>
      <c r="B227" s="42"/>
      <c r="C227" s="50"/>
      <c r="D227" s="42"/>
      <c r="E227" s="42"/>
      <c r="H227" s="42"/>
      <c r="I227" s="42"/>
      <c r="J227" s="42"/>
    </row>
    <row r="228" spans="1:10" ht="15">
      <c r="A228" s="46"/>
      <c r="B228" s="42"/>
      <c r="C228" s="50"/>
      <c r="D228" s="42"/>
      <c r="E228" s="42"/>
      <c r="H228" s="42"/>
      <c r="I228" s="42"/>
      <c r="J228" s="42"/>
    </row>
    <row r="229" spans="1:10" ht="15">
      <c r="A229" s="46"/>
      <c r="B229" s="42"/>
      <c r="C229" s="50"/>
      <c r="D229" s="42"/>
      <c r="E229" s="42"/>
      <c r="H229" s="42"/>
      <c r="I229" s="42"/>
      <c r="J229" s="42"/>
    </row>
    <row r="230" spans="1:10" ht="15">
      <c r="A230" s="46"/>
      <c r="B230" s="42"/>
      <c r="C230" s="50"/>
      <c r="D230" s="42"/>
      <c r="E230" s="42"/>
      <c r="H230" s="42"/>
      <c r="I230" s="42"/>
      <c r="J230" s="42"/>
    </row>
    <row r="231" spans="1:10" ht="15">
      <c r="A231" s="46"/>
      <c r="B231" s="42"/>
      <c r="C231" s="50"/>
      <c r="D231" s="42"/>
      <c r="E231" s="42"/>
      <c r="H231" s="42"/>
      <c r="I231" s="42"/>
      <c r="J231" s="42"/>
    </row>
    <row r="232" spans="1:10" ht="15">
      <c r="A232" s="46"/>
      <c r="B232" s="42"/>
      <c r="C232" s="50"/>
      <c r="D232" s="42"/>
      <c r="E232" s="42"/>
      <c r="H232" s="42"/>
      <c r="I232" s="42"/>
      <c r="J232" s="42"/>
    </row>
    <row r="233" spans="1:10" ht="15">
      <c r="A233" s="46"/>
      <c r="B233" s="42"/>
      <c r="C233" s="50"/>
      <c r="D233" s="42"/>
      <c r="E233" s="42"/>
      <c r="H233" s="42"/>
      <c r="I233" s="42"/>
      <c r="J233" s="42"/>
    </row>
    <row r="234" spans="1:10" ht="15">
      <c r="A234" s="46"/>
      <c r="B234" s="42"/>
      <c r="C234" s="50"/>
      <c r="D234" s="42"/>
      <c r="E234" s="42"/>
      <c r="H234" s="42"/>
      <c r="I234" s="42"/>
      <c r="J234" s="42"/>
    </row>
    <row r="235" spans="1:10" ht="15">
      <c r="A235" s="46"/>
      <c r="B235" s="42"/>
      <c r="C235" s="50"/>
      <c r="D235" s="42"/>
      <c r="E235" s="42"/>
      <c r="H235" s="42"/>
      <c r="I235" s="42"/>
      <c r="J235" s="42"/>
    </row>
    <row r="236" spans="1:10" ht="15">
      <c r="A236" s="46"/>
      <c r="B236" s="42"/>
      <c r="C236" s="50"/>
      <c r="D236" s="42"/>
      <c r="E236" s="42"/>
      <c r="H236" s="42"/>
      <c r="I236" s="42"/>
      <c r="J236" s="42"/>
    </row>
    <row r="237" spans="1:10" ht="15">
      <c r="A237" s="46"/>
      <c r="B237" s="42"/>
      <c r="C237" s="50"/>
      <c r="D237" s="42"/>
      <c r="E237" s="42"/>
      <c r="H237" s="42"/>
      <c r="I237" s="42"/>
      <c r="J237" s="42"/>
    </row>
    <row r="238" spans="1:10" ht="15">
      <c r="A238" s="46"/>
      <c r="B238" s="42"/>
      <c r="C238" s="50"/>
      <c r="D238" s="42"/>
      <c r="E238" s="42"/>
      <c r="H238" s="42"/>
      <c r="I238" s="42"/>
      <c r="J238" s="42"/>
    </row>
    <row r="239" spans="1:10" ht="15">
      <c r="A239" s="46"/>
      <c r="B239" s="42"/>
      <c r="C239" s="50"/>
      <c r="D239" s="42"/>
      <c r="E239" s="42"/>
      <c r="H239" s="42"/>
      <c r="I239" s="42"/>
      <c r="J239" s="42"/>
    </row>
    <row r="240" spans="1:10" ht="15">
      <c r="A240" s="46"/>
      <c r="B240" s="42"/>
      <c r="C240" s="50"/>
      <c r="D240" s="42"/>
      <c r="E240" s="42"/>
      <c r="H240" s="42"/>
      <c r="I240" s="42"/>
      <c r="J240" s="42"/>
    </row>
    <row r="241" spans="1:10" ht="15">
      <c r="A241" s="46"/>
      <c r="B241" s="42"/>
      <c r="C241" s="50"/>
      <c r="D241" s="42"/>
      <c r="E241" s="42"/>
      <c r="H241" s="42"/>
      <c r="I241" s="42"/>
      <c r="J241" s="42"/>
    </row>
    <row r="242" spans="1:10" ht="15">
      <c r="A242" s="46"/>
      <c r="B242" s="42"/>
      <c r="C242" s="50"/>
      <c r="D242" s="42"/>
      <c r="E242" s="42"/>
      <c r="H242" s="42"/>
      <c r="I242" s="42"/>
      <c r="J242" s="42"/>
    </row>
    <row r="243" spans="1:10" ht="15">
      <c r="A243" s="46"/>
      <c r="B243" s="42"/>
      <c r="C243" s="50"/>
      <c r="D243" s="42"/>
      <c r="E243" s="42"/>
      <c r="H243" s="42"/>
      <c r="I243" s="42"/>
      <c r="J243" s="42"/>
    </row>
    <row r="244" spans="1:10" ht="15">
      <c r="A244" s="46"/>
      <c r="B244" s="42"/>
      <c r="C244" s="50"/>
      <c r="D244" s="42"/>
      <c r="E244" s="42"/>
      <c r="H244" s="42"/>
      <c r="I244" s="42"/>
      <c r="J244" s="42"/>
    </row>
    <row r="245" spans="1:10" ht="15">
      <c r="A245" s="46"/>
      <c r="B245" s="42"/>
      <c r="C245" s="50"/>
      <c r="D245" s="42"/>
      <c r="E245" s="42"/>
      <c r="H245" s="42"/>
      <c r="I245" s="42"/>
      <c r="J245" s="42"/>
    </row>
    <row r="246" spans="1:10" ht="15">
      <c r="A246" s="46"/>
      <c r="B246" s="42"/>
      <c r="C246" s="50"/>
      <c r="D246" s="42"/>
      <c r="E246" s="42"/>
      <c r="H246" s="42"/>
      <c r="I246" s="42"/>
      <c r="J246" s="42"/>
    </row>
    <row r="247" spans="1:10" ht="15">
      <c r="A247" s="46"/>
      <c r="B247" s="42"/>
      <c r="C247" s="50"/>
      <c r="D247" s="42"/>
      <c r="E247" s="42"/>
      <c r="H247" s="42"/>
      <c r="I247" s="42"/>
      <c r="J247" s="42"/>
    </row>
    <row r="248" spans="1:10" ht="15">
      <c r="A248" s="46"/>
      <c r="B248" s="42"/>
      <c r="C248" s="50"/>
      <c r="D248" s="42"/>
      <c r="E248" s="42"/>
      <c r="H248" s="42"/>
      <c r="I248" s="42"/>
      <c r="J248" s="42"/>
    </row>
    <row r="249" spans="1:10" ht="15">
      <c r="A249" s="46"/>
      <c r="B249" s="42"/>
      <c r="C249" s="50"/>
      <c r="D249" s="42"/>
      <c r="E249" s="42"/>
      <c r="H249" s="42"/>
      <c r="I249" s="42"/>
      <c r="J249" s="42"/>
    </row>
    <row r="250" spans="1:10" ht="15">
      <c r="A250" s="46"/>
      <c r="B250" s="42"/>
      <c r="C250" s="50"/>
      <c r="D250" s="42"/>
      <c r="E250" s="42"/>
      <c r="H250" s="42"/>
      <c r="I250" s="42"/>
      <c r="J250" s="42"/>
    </row>
    <row r="251" spans="1:10" ht="15">
      <c r="A251" s="46"/>
      <c r="B251" s="42"/>
      <c r="C251" s="50"/>
      <c r="D251" s="42"/>
      <c r="E251" s="42"/>
      <c r="H251" s="42"/>
      <c r="I251" s="42"/>
      <c r="J251" s="42"/>
    </row>
    <row r="252" spans="1:10" ht="15">
      <c r="A252" s="46"/>
      <c r="B252" s="42"/>
      <c r="C252" s="50"/>
      <c r="D252" s="42"/>
      <c r="E252" s="42"/>
      <c r="H252" s="42"/>
      <c r="I252" s="42"/>
      <c r="J252" s="42"/>
    </row>
    <row r="253" spans="1:10" ht="15">
      <c r="A253" s="46"/>
      <c r="B253" s="42"/>
      <c r="C253" s="50"/>
      <c r="D253" s="42"/>
      <c r="E253" s="42"/>
      <c r="H253" s="42"/>
      <c r="I253" s="42"/>
      <c r="J253" s="42"/>
    </row>
    <row r="254" spans="1:10" ht="15">
      <c r="A254" s="46"/>
      <c r="B254" s="42"/>
      <c r="C254" s="50"/>
      <c r="D254" s="42"/>
      <c r="E254" s="42"/>
      <c r="H254" s="42"/>
      <c r="I254" s="42"/>
      <c r="J254" s="42"/>
    </row>
    <row r="255" spans="1:10" ht="15">
      <c r="A255" s="46"/>
      <c r="B255" s="42"/>
      <c r="C255" s="50"/>
      <c r="D255" s="42"/>
      <c r="E255" s="42"/>
      <c r="H255" s="42"/>
      <c r="I255" s="42"/>
      <c r="J255" s="42"/>
    </row>
    <row r="256" spans="1:10" ht="15">
      <c r="A256" s="46"/>
      <c r="B256" s="42"/>
      <c r="C256" s="50"/>
      <c r="D256" s="42"/>
      <c r="E256" s="42"/>
      <c r="H256" s="42"/>
      <c r="I256" s="42"/>
      <c r="J256" s="42"/>
    </row>
    <row r="257" spans="1:10" ht="15">
      <c r="A257" s="46"/>
      <c r="B257" s="42"/>
      <c r="C257" s="50"/>
      <c r="D257" s="42"/>
      <c r="E257" s="42"/>
      <c r="H257" s="42"/>
      <c r="I257" s="42"/>
      <c r="J257" s="42"/>
    </row>
    <row r="258" spans="1:10" ht="15">
      <c r="A258" s="46"/>
      <c r="B258" s="42"/>
      <c r="C258" s="50"/>
      <c r="D258" s="42"/>
      <c r="E258" s="42"/>
      <c r="H258" s="42"/>
      <c r="I258" s="42"/>
      <c r="J258" s="42"/>
    </row>
    <row r="259" spans="1:10" ht="15">
      <c r="A259" s="46"/>
      <c r="B259" s="42"/>
      <c r="C259" s="50"/>
      <c r="D259" s="42"/>
      <c r="E259" s="42"/>
      <c r="H259" s="42"/>
      <c r="I259" s="42"/>
      <c r="J259" s="42"/>
    </row>
    <row r="260" spans="1:10" ht="15">
      <c r="A260" s="46"/>
      <c r="B260" s="42"/>
      <c r="C260" s="50"/>
      <c r="D260" s="42"/>
      <c r="E260" s="42"/>
      <c r="H260" s="42"/>
      <c r="I260" s="42"/>
      <c r="J260" s="42"/>
    </row>
    <row r="261" spans="1:10" ht="15">
      <c r="A261" s="46"/>
      <c r="B261" s="42"/>
      <c r="C261" s="50"/>
      <c r="D261" s="42"/>
      <c r="E261" s="42"/>
      <c r="H261" s="42"/>
      <c r="I261" s="42"/>
      <c r="J261" s="42"/>
    </row>
    <row r="262" spans="1:10" ht="15">
      <c r="A262" s="46"/>
      <c r="B262" s="42"/>
      <c r="C262" s="50"/>
      <c r="D262" s="42"/>
      <c r="E262" s="42"/>
      <c r="H262" s="42"/>
      <c r="I262" s="42"/>
      <c r="J262" s="42"/>
    </row>
    <row r="263" spans="1:10" ht="15">
      <c r="A263" s="46"/>
      <c r="B263" s="42"/>
      <c r="C263" s="50"/>
      <c r="D263" s="42"/>
      <c r="E263" s="42"/>
      <c r="H263" s="42"/>
      <c r="I263" s="42"/>
      <c r="J263" s="42"/>
    </row>
    <row r="264" spans="1:10" ht="15">
      <c r="A264" s="46"/>
      <c r="B264" s="42"/>
      <c r="C264" s="50"/>
      <c r="D264" s="42"/>
      <c r="E264" s="42"/>
      <c r="H264" s="42"/>
      <c r="I264" s="42"/>
      <c r="J264" s="42"/>
    </row>
    <row r="265" spans="1:10" ht="15">
      <c r="A265" s="46"/>
      <c r="B265" s="42"/>
      <c r="C265" s="50"/>
      <c r="D265" s="42"/>
      <c r="E265" s="42"/>
      <c r="H265" s="42"/>
      <c r="I265" s="42"/>
      <c r="J265" s="42"/>
    </row>
    <row r="266" spans="1:10" ht="15">
      <c r="A266" s="46"/>
      <c r="B266" s="42"/>
      <c r="C266" s="50"/>
      <c r="D266" s="42"/>
      <c r="E266" s="42"/>
      <c r="H266" s="42"/>
      <c r="I266" s="42"/>
      <c r="J266" s="42"/>
    </row>
    <row r="267" spans="1:10" ht="15">
      <c r="A267" s="46"/>
      <c r="B267" s="42"/>
      <c r="C267" s="50"/>
      <c r="D267" s="42"/>
      <c r="E267" s="42"/>
      <c r="H267" s="42"/>
      <c r="I267" s="42"/>
      <c r="J267" s="42"/>
    </row>
    <row r="268" spans="1:10" ht="15">
      <c r="A268" s="46"/>
      <c r="B268" s="42"/>
      <c r="C268" s="50"/>
      <c r="D268" s="42"/>
      <c r="E268" s="42"/>
      <c r="H268" s="42"/>
      <c r="I268" s="42"/>
      <c r="J268" s="42"/>
    </row>
    <row r="269" spans="1:10" ht="15">
      <c r="A269" s="46"/>
      <c r="B269" s="42"/>
      <c r="C269" s="50"/>
      <c r="D269" s="42"/>
      <c r="E269" s="42"/>
      <c r="H269" s="42"/>
      <c r="I269" s="42"/>
      <c r="J269" s="42"/>
    </row>
    <row r="270" spans="1:10" ht="15">
      <c r="A270" s="46"/>
      <c r="B270" s="42"/>
      <c r="C270" s="50"/>
      <c r="D270" s="42"/>
      <c r="E270" s="42"/>
      <c r="H270" s="42"/>
      <c r="I270" s="42"/>
      <c r="J270" s="42"/>
    </row>
    <row r="271" spans="1:10" ht="15">
      <c r="A271" s="46"/>
      <c r="B271" s="42"/>
      <c r="C271" s="50"/>
      <c r="D271" s="42"/>
      <c r="E271" s="42"/>
      <c r="H271" s="42"/>
      <c r="I271" s="42"/>
      <c r="J271" s="42"/>
    </row>
    <row r="272" spans="1:10" ht="15">
      <c r="A272" s="46"/>
      <c r="B272" s="42"/>
      <c r="C272" s="50"/>
      <c r="D272" s="42"/>
      <c r="E272" s="42"/>
      <c r="H272" s="42"/>
      <c r="I272" s="42"/>
      <c r="J272" s="42"/>
    </row>
    <row r="273" spans="1:10" ht="15">
      <c r="A273" s="46"/>
      <c r="B273" s="42"/>
      <c r="C273" s="50"/>
      <c r="D273" s="42"/>
      <c r="E273" s="42"/>
      <c r="H273" s="42"/>
      <c r="I273" s="42"/>
      <c r="J273" s="42"/>
    </row>
    <row r="274" spans="1:10" ht="15">
      <c r="A274" s="46"/>
      <c r="B274" s="42"/>
      <c r="C274" s="50"/>
      <c r="D274" s="42"/>
      <c r="E274" s="42"/>
      <c r="H274" s="42"/>
      <c r="I274" s="42"/>
      <c r="J274" s="42"/>
    </row>
    <row r="275" spans="1:10" ht="15">
      <c r="A275" s="46"/>
      <c r="B275" s="42"/>
      <c r="C275" s="50"/>
      <c r="D275" s="42"/>
      <c r="E275" s="42"/>
      <c r="H275" s="42"/>
      <c r="I275" s="42"/>
      <c r="J275" s="42"/>
    </row>
    <row r="276" spans="1:10" ht="15">
      <c r="A276" s="46"/>
      <c r="B276" s="42"/>
      <c r="C276" s="50"/>
      <c r="D276" s="42"/>
      <c r="E276" s="42"/>
      <c r="H276" s="42"/>
      <c r="I276" s="42"/>
      <c r="J276" s="42"/>
    </row>
    <row r="277" spans="1:10" ht="15">
      <c r="A277" s="46"/>
      <c r="B277" s="42"/>
      <c r="C277" s="50"/>
      <c r="D277" s="42"/>
      <c r="E277" s="42"/>
      <c r="H277" s="42"/>
      <c r="I277" s="42"/>
      <c r="J277" s="42"/>
    </row>
    <row r="278" spans="1:10" ht="15">
      <c r="A278" s="46"/>
      <c r="B278" s="42"/>
      <c r="C278" s="50"/>
      <c r="D278" s="42"/>
      <c r="E278" s="42"/>
      <c r="H278" s="42"/>
      <c r="I278" s="42"/>
      <c r="J278" s="42"/>
    </row>
    <row r="279" spans="1:10" ht="15">
      <c r="A279" s="46"/>
      <c r="B279" s="42"/>
      <c r="C279" s="50"/>
      <c r="D279" s="42"/>
      <c r="E279" s="42"/>
      <c r="H279" s="42"/>
      <c r="I279" s="42"/>
      <c r="J279" s="42"/>
    </row>
    <row r="280" spans="1:10" ht="15">
      <c r="A280" s="46"/>
      <c r="B280" s="42"/>
      <c r="C280" s="50"/>
      <c r="D280" s="42"/>
      <c r="E280" s="42"/>
      <c r="H280" s="42"/>
      <c r="I280" s="42"/>
      <c r="J280" s="42"/>
    </row>
    <row r="281" spans="1:10" ht="15">
      <c r="A281" s="51"/>
      <c r="B281" s="42"/>
      <c r="C281" s="50"/>
      <c r="D281" s="48"/>
      <c r="E281" s="49"/>
      <c r="H281" s="42"/>
      <c r="I281" s="42"/>
      <c r="J281" s="42"/>
    </row>
    <row r="282" spans="1:10" ht="15">
      <c r="A282" s="51"/>
      <c r="B282" s="42"/>
      <c r="C282" s="50"/>
      <c r="D282" s="48"/>
      <c r="E282" s="49"/>
      <c r="H282" s="42"/>
      <c r="I282" s="42"/>
      <c r="J282" s="42"/>
    </row>
    <row r="283" spans="1:10" ht="15">
      <c r="A283" s="46"/>
      <c r="B283" s="42"/>
      <c r="C283" s="50"/>
      <c r="D283" s="42"/>
      <c r="E283" s="42"/>
      <c r="H283" s="42"/>
      <c r="I283" s="42"/>
      <c r="J283" s="42"/>
    </row>
    <row r="284" spans="1:10" ht="15">
      <c r="A284" s="46"/>
      <c r="B284" s="42"/>
      <c r="C284" s="50"/>
      <c r="D284" s="42"/>
      <c r="E284" s="42"/>
      <c r="H284" s="42"/>
      <c r="I284" s="42"/>
      <c r="J284" s="42"/>
    </row>
    <row r="285" spans="1:10" ht="15">
      <c r="A285" s="46"/>
      <c r="B285" s="42"/>
      <c r="C285" s="50"/>
      <c r="D285" s="42"/>
      <c r="E285" s="42"/>
      <c r="H285" s="42"/>
      <c r="I285" s="42"/>
      <c r="J285" s="42"/>
    </row>
    <row r="286" spans="1:10" ht="15">
      <c r="A286" s="46"/>
      <c r="B286" s="42"/>
      <c r="C286" s="50"/>
      <c r="D286" s="42"/>
      <c r="E286" s="42"/>
      <c r="H286" s="42"/>
      <c r="I286" s="42"/>
      <c r="J286" s="42"/>
    </row>
    <row r="287" spans="1:10" ht="15">
      <c r="A287" s="46"/>
      <c r="B287" s="42"/>
      <c r="C287" s="50"/>
      <c r="D287" s="42"/>
      <c r="E287" s="42"/>
      <c r="H287" s="42"/>
      <c r="I287" s="42"/>
      <c r="J287" s="42"/>
    </row>
    <row r="288" spans="1:10" ht="15">
      <c r="A288" s="46"/>
      <c r="B288" s="42"/>
      <c r="C288" s="50"/>
      <c r="D288" s="42"/>
      <c r="E288" s="42"/>
      <c r="H288" s="42"/>
      <c r="I288" s="42"/>
      <c r="J288" s="42"/>
    </row>
    <row r="289" spans="1:10" ht="15">
      <c r="A289" s="46"/>
      <c r="B289" s="42"/>
      <c r="C289" s="50"/>
      <c r="D289" s="42"/>
      <c r="E289" s="42"/>
      <c r="H289" s="42"/>
      <c r="I289" s="42"/>
      <c r="J289" s="42"/>
    </row>
    <row r="290" spans="1:10" ht="15">
      <c r="A290" s="46"/>
      <c r="B290" s="42"/>
      <c r="C290" s="50"/>
      <c r="D290" s="42"/>
      <c r="E290" s="42"/>
      <c r="H290" s="42"/>
      <c r="I290" s="42"/>
      <c r="J290" s="42"/>
    </row>
    <row r="291" spans="1:10" ht="15">
      <c r="A291" s="46"/>
      <c r="B291" s="42"/>
      <c r="C291" s="50"/>
      <c r="D291" s="42"/>
      <c r="E291" s="42"/>
      <c r="H291" s="42"/>
      <c r="I291" s="42"/>
      <c r="J291" s="42"/>
    </row>
    <row r="292" spans="1:10" ht="15">
      <c r="A292" s="46"/>
      <c r="B292" s="42"/>
      <c r="C292" s="50"/>
      <c r="D292" s="42"/>
      <c r="E292" s="42"/>
      <c r="H292" s="42"/>
      <c r="I292" s="42"/>
      <c r="J292" s="42"/>
    </row>
    <row r="293" spans="1:10" ht="15">
      <c r="A293" s="46"/>
      <c r="B293" s="42"/>
      <c r="C293" s="50"/>
      <c r="D293" s="42"/>
      <c r="E293" s="42"/>
      <c r="H293" s="42"/>
      <c r="I293" s="42"/>
      <c r="J293" s="42"/>
    </row>
    <row r="294" spans="1:10" ht="15">
      <c r="A294" s="46"/>
      <c r="B294" s="42"/>
      <c r="C294" s="50"/>
      <c r="D294" s="42"/>
      <c r="E294" s="42"/>
      <c r="H294" s="42"/>
      <c r="I294" s="42"/>
      <c r="J294" s="42"/>
    </row>
    <row r="295" spans="1:10" ht="15">
      <c r="A295" s="46"/>
      <c r="B295" s="42"/>
      <c r="C295" s="50"/>
      <c r="D295" s="42"/>
      <c r="E295" s="42"/>
      <c r="H295" s="42"/>
      <c r="I295" s="42"/>
      <c r="J295" s="42"/>
    </row>
    <row r="296" spans="1:10" ht="15">
      <c r="A296" s="46"/>
      <c r="B296" s="42"/>
      <c r="C296" s="50"/>
      <c r="D296" s="42"/>
      <c r="E296" s="42"/>
      <c r="H296" s="42"/>
      <c r="I296" s="42"/>
      <c r="J296" s="42"/>
    </row>
    <row r="297" spans="1:10" ht="15">
      <c r="A297" s="46"/>
      <c r="B297" s="42"/>
      <c r="C297" s="50"/>
      <c r="D297" s="42"/>
      <c r="E297" s="42"/>
      <c r="H297" s="42"/>
      <c r="I297" s="42"/>
      <c r="J297" s="42"/>
    </row>
    <row r="298" spans="1:10" ht="15">
      <c r="A298" s="46"/>
      <c r="B298" s="42"/>
      <c r="C298" s="50"/>
      <c r="D298" s="42"/>
      <c r="E298" s="42"/>
      <c r="H298" s="42"/>
      <c r="I298" s="42"/>
      <c r="J298" s="42"/>
    </row>
    <row r="299" spans="1:10" ht="15">
      <c r="A299" s="51"/>
      <c r="B299" s="42"/>
      <c r="C299" s="50"/>
      <c r="D299" s="48"/>
      <c r="E299" s="49"/>
      <c r="H299" s="42"/>
      <c r="I299" s="42"/>
      <c r="J299" s="42"/>
    </row>
    <row r="300" spans="1:10" ht="15">
      <c r="A300" s="51"/>
      <c r="B300" s="42"/>
      <c r="C300" s="50"/>
      <c r="D300" s="48"/>
      <c r="E300" s="49"/>
      <c r="H300" s="42"/>
      <c r="I300" s="42"/>
      <c r="J300" s="42"/>
    </row>
    <row r="301" spans="1:10" ht="15">
      <c r="A301" s="46"/>
      <c r="B301" s="42"/>
      <c r="C301" s="50"/>
      <c r="D301" s="42"/>
      <c r="E301" s="42"/>
      <c r="H301" s="42"/>
      <c r="I301" s="42"/>
      <c r="J301" s="42"/>
    </row>
    <row r="302" spans="1:10" ht="15">
      <c r="A302" s="46"/>
      <c r="B302" s="42"/>
      <c r="C302" s="50"/>
      <c r="D302" s="42"/>
      <c r="E302" s="42"/>
      <c r="H302" s="42"/>
      <c r="I302" s="42"/>
      <c r="J302" s="42"/>
    </row>
    <row r="303" spans="1:10" ht="15">
      <c r="A303" s="46"/>
      <c r="B303" s="42"/>
      <c r="C303" s="50"/>
      <c r="D303" s="42"/>
      <c r="E303" s="42"/>
      <c r="H303" s="42"/>
      <c r="I303" s="42"/>
      <c r="J303" s="42"/>
    </row>
    <row r="304" spans="1:10" ht="15">
      <c r="A304" s="46"/>
      <c r="B304" s="42"/>
      <c r="C304" s="50"/>
      <c r="D304" s="42"/>
      <c r="E304" s="42"/>
      <c r="H304" s="42"/>
      <c r="I304" s="42"/>
      <c r="J304" s="42"/>
    </row>
    <row r="305" spans="1:10" ht="15">
      <c r="A305" s="46"/>
      <c r="B305" s="42"/>
      <c r="C305" s="50"/>
      <c r="D305" s="42"/>
      <c r="E305" s="42"/>
      <c r="H305" s="42"/>
      <c r="I305" s="42"/>
      <c r="J305" s="42"/>
    </row>
    <row r="306" spans="1:10" ht="15">
      <c r="A306" s="46"/>
      <c r="B306" s="52"/>
      <c r="C306" s="89"/>
      <c r="D306" s="42"/>
      <c r="E306" s="42"/>
      <c r="H306" s="42"/>
      <c r="I306" s="42"/>
      <c r="J306" s="42"/>
    </row>
    <row r="307" spans="1:10" ht="15">
      <c r="A307" s="46"/>
      <c r="B307" s="52"/>
      <c r="C307" s="89"/>
      <c r="D307" s="42"/>
      <c r="E307" s="42"/>
      <c r="H307" s="42"/>
      <c r="I307" s="42"/>
      <c r="J307" s="42"/>
    </row>
    <row r="308" spans="1:10" ht="15">
      <c r="A308" s="46"/>
      <c r="B308" s="42"/>
      <c r="C308" s="50"/>
      <c r="D308" s="42"/>
      <c r="E308" s="42"/>
      <c r="H308" s="42"/>
      <c r="I308" s="42"/>
      <c r="J308" s="42"/>
    </row>
    <row r="309" spans="1:10" ht="15">
      <c r="A309" s="46"/>
      <c r="B309" s="42"/>
      <c r="C309" s="50"/>
      <c r="D309" s="42"/>
      <c r="E309" s="42"/>
      <c r="H309" s="42"/>
      <c r="I309" s="42"/>
      <c r="J309" s="42"/>
    </row>
    <row r="310" spans="1:10" ht="15">
      <c r="A310" s="46"/>
      <c r="B310" s="42"/>
      <c r="C310" s="50"/>
      <c r="D310" s="42"/>
      <c r="E310" s="42"/>
      <c r="H310" s="42"/>
      <c r="I310" s="42"/>
      <c r="J310" s="42"/>
    </row>
    <row r="311" spans="1:10" ht="15">
      <c r="A311" s="46"/>
      <c r="B311" s="42"/>
      <c r="C311" s="50"/>
      <c r="D311" s="42"/>
      <c r="E311" s="42"/>
      <c r="H311" s="42"/>
      <c r="I311" s="42"/>
      <c r="J311" s="42"/>
    </row>
    <row r="312" spans="1:10" ht="15">
      <c r="A312" s="46"/>
      <c r="B312" s="42"/>
      <c r="C312" s="50"/>
      <c r="D312" s="42"/>
      <c r="E312" s="42"/>
      <c r="H312" s="42"/>
      <c r="I312" s="42"/>
      <c r="J312" s="42"/>
    </row>
    <row r="313" spans="1:10" ht="15">
      <c r="A313" s="46"/>
      <c r="B313" s="42"/>
      <c r="C313" s="50"/>
      <c r="D313" s="42"/>
      <c r="E313" s="42"/>
      <c r="H313" s="42"/>
      <c r="I313" s="42"/>
      <c r="J313" s="42"/>
    </row>
    <row r="314" spans="1:10" ht="15">
      <c r="A314" s="46"/>
      <c r="B314" s="42"/>
      <c r="C314" s="50"/>
      <c r="D314" s="42"/>
      <c r="E314" s="42"/>
      <c r="H314" s="42"/>
      <c r="I314" s="42"/>
      <c r="J314" s="42"/>
    </row>
    <row r="315" spans="1:10" ht="15">
      <c r="A315" s="46"/>
      <c r="B315" s="42"/>
      <c r="C315" s="50"/>
      <c r="D315" s="42"/>
      <c r="E315" s="42"/>
      <c r="H315" s="42"/>
      <c r="I315" s="42"/>
      <c r="J315" s="42"/>
    </row>
    <row r="316" spans="1:10" ht="15">
      <c r="A316" s="46"/>
      <c r="B316" s="42"/>
      <c r="C316" s="50"/>
      <c r="D316" s="42"/>
      <c r="E316" s="42"/>
      <c r="H316" s="42"/>
      <c r="I316" s="42"/>
      <c r="J316" s="42"/>
    </row>
    <row r="317" spans="1:10" ht="15">
      <c r="A317" s="46"/>
      <c r="B317" s="42"/>
      <c r="C317" s="50"/>
      <c r="D317" s="42"/>
      <c r="E317" s="42"/>
      <c r="H317" s="42"/>
      <c r="I317" s="42"/>
      <c r="J317" s="42"/>
    </row>
    <row r="318" spans="1:10" ht="15">
      <c r="A318" s="46"/>
      <c r="B318" s="42"/>
      <c r="C318" s="50"/>
      <c r="D318" s="42"/>
      <c r="E318" s="42"/>
      <c r="H318" s="42"/>
      <c r="I318" s="42"/>
      <c r="J318" s="42"/>
    </row>
    <row r="319" spans="8:10" ht="15">
      <c r="H319" s="42"/>
      <c r="I319" s="42"/>
      <c r="J319" s="42"/>
    </row>
    <row r="320" spans="8:10" ht="15">
      <c r="H320" s="42"/>
      <c r="I320" s="42"/>
      <c r="J320" s="42"/>
    </row>
    <row r="321" spans="8:10" ht="15">
      <c r="H321" s="42"/>
      <c r="I321" s="42"/>
      <c r="J321" s="42"/>
    </row>
    <row r="322" spans="8:10" ht="15">
      <c r="H322" s="42"/>
      <c r="I322" s="42"/>
      <c r="J322" s="42"/>
    </row>
    <row r="323" spans="2:10" ht="15">
      <c r="B323" s="53"/>
      <c r="C323" s="90"/>
      <c r="E323" s="1"/>
      <c r="H323" s="42"/>
      <c r="I323" s="42"/>
      <c r="J323" s="42"/>
    </row>
    <row r="324" spans="2:10" ht="15">
      <c r="B324" s="53"/>
      <c r="C324" s="90"/>
      <c r="E324" s="1"/>
      <c r="H324" s="42"/>
      <c r="I324" s="42"/>
      <c r="J324" s="42"/>
    </row>
    <row r="325" spans="5:10" ht="15">
      <c r="E325" s="1"/>
      <c r="H325" s="42"/>
      <c r="I325" s="42"/>
      <c r="J325" s="42"/>
    </row>
    <row r="326" spans="2:10" ht="15">
      <c r="B326" s="52"/>
      <c r="C326" s="89"/>
      <c r="H326" s="42"/>
      <c r="I326" s="42"/>
      <c r="J326" s="42"/>
    </row>
    <row r="327" spans="5:10" ht="15">
      <c r="E327" s="42"/>
      <c r="H327" s="42"/>
      <c r="I327" s="42"/>
      <c r="J327" s="42"/>
    </row>
    <row r="328" spans="1:10" ht="15">
      <c r="A328" s="51"/>
      <c r="B328" s="54"/>
      <c r="C328" s="50"/>
      <c r="D328" s="42"/>
      <c r="E328" s="42"/>
      <c r="H328" s="42"/>
      <c r="I328" s="42"/>
      <c r="J328" s="42"/>
    </row>
    <row r="329" spans="1:10" ht="15">
      <c r="A329" s="51"/>
      <c r="B329" s="42"/>
      <c r="C329" s="50"/>
      <c r="D329" s="50"/>
      <c r="E329" s="48"/>
      <c r="H329" s="42"/>
      <c r="I329" s="42"/>
      <c r="J329" s="42"/>
    </row>
    <row r="330" spans="1:10" ht="15">
      <c r="A330" s="46"/>
      <c r="B330" s="42"/>
      <c r="C330" s="50"/>
      <c r="D330" s="42"/>
      <c r="E330" s="42"/>
      <c r="H330" s="42"/>
      <c r="I330" s="42"/>
      <c r="J330" s="42"/>
    </row>
    <row r="331" spans="8:10" ht="15">
      <c r="H331" s="42"/>
      <c r="I331" s="42"/>
      <c r="J331" s="42"/>
    </row>
    <row r="332" spans="8:10" ht="15">
      <c r="H332" s="42"/>
      <c r="I332" s="42"/>
      <c r="J332" s="42"/>
    </row>
    <row r="333" spans="8:10" ht="15">
      <c r="H333" s="42"/>
      <c r="I333" s="42"/>
      <c r="J333" s="42"/>
    </row>
    <row r="334" spans="8:10" ht="15">
      <c r="H334" s="42"/>
      <c r="I334" s="42"/>
      <c r="J334" s="42"/>
    </row>
    <row r="335" spans="8:10" ht="15">
      <c r="H335" s="42"/>
      <c r="I335" s="42"/>
      <c r="J335" s="42"/>
    </row>
    <row r="336" spans="8:10" ht="15">
      <c r="H336" s="42"/>
      <c r="I336" s="42"/>
      <c r="J336" s="42"/>
    </row>
    <row r="337" spans="8:10" ht="15">
      <c r="H337" s="42"/>
      <c r="I337" s="42"/>
      <c r="J337" s="42"/>
    </row>
    <row r="338" spans="8:10" ht="15">
      <c r="H338" s="42"/>
      <c r="I338" s="42"/>
      <c r="J338" s="42"/>
    </row>
    <row r="339" spans="8:10" ht="15">
      <c r="H339" s="42"/>
      <c r="I339" s="42"/>
      <c r="J339" s="42"/>
    </row>
    <row r="340" spans="8:10" ht="15">
      <c r="H340" s="42"/>
      <c r="I340" s="42"/>
      <c r="J340" s="42"/>
    </row>
    <row r="341" spans="8:10" ht="15">
      <c r="H341" s="42"/>
      <c r="I341" s="42"/>
      <c r="J341" s="42"/>
    </row>
    <row r="342" spans="8:10" ht="15">
      <c r="H342" s="42"/>
      <c r="I342" s="42"/>
      <c r="J342" s="42"/>
    </row>
    <row r="343" spans="8:10" ht="15">
      <c r="H343" s="42"/>
      <c r="I343" s="42"/>
      <c r="J343" s="42"/>
    </row>
    <row r="344" spans="8:10" ht="15">
      <c r="H344" s="42"/>
      <c r="I344" s="42"/>
      <c r="J344" s="42"/>
    </row>
    <row r="345" spans="8:10" ht="15">
      <c r="H345" s="42"/>
      <c r="I345" s="42"/>
      <c r="J345" s="42"/>
    </row>
    <row r="346" spans="8:10" ht="15">
      <c r="H346" s="42"/>
      <c r="I346" s="42"/>
      <c r="J346" s="42"/>
    </row>
    <row r="347" spans="8:10" ht="15">
      <c r="H347" s="42"/>
      <c r="I347" s="42"/>
      <c r="J347" s="42"/>
    </row>
    <row r="348" spans="8:10" ht="15">
      <c r="H348" s="42"/>
      <c r="I348" s="42"/>
      <c r="J348" s="42"/>
    </row>
    <row r="349" spans="8:10" ht="15">
      <c r="H349" s="42"/>
      <c r="I349" s="42"/>
      <c r="J349" s="42"/>
    </row>
    <row r="356" spans="1:3" ht="15">
      <c r="A356" s="56"/>
      <c r="B356" s="55"/>
      <c r="C356" s="91"/>
    </row>
    <row r="357" spans="1:3" ht="15">
      <c r="A357" s="57"/>
      <c r="B357" s="55"/>
      <c r="C357" s="91"/>
    </row>
    <row r="361" ht="15">
      <c r="A361" s="58"/>
    </row>
  </sheetData>
  <sheetProtection/>
  <mergeCells count="180">
    <mergeCell ref="A9:B9"/>
    <mergeCell ref="A6:F6"/>
    <mergeCell ref="A7:F7"/>
    <mergeCell ref="IQ4:IR4"/>
    <mergeCell ref="IS4:IT4"/>
    <mergeCell ref="IU4:IV4"/>
    <mergeCell ref="A8:B8"/>
    <mergeCell ref="IE4:IF4"/>
    <mergeCell ref="IG4:IH4"/>
    <mergeCell ref="II4:IJ4"/>
    <mergeCell ref="IK4:IL4"/>
    <mergeCell ref="IM4:IN4"/>
    <mergeCell ref="IO4:IP4"/>
    <mergeCell ref="HS4:HT4"/>
    <mergeCell ref="HU4:HV4"/>
    <mergeCell ref="HW4:HX4"/>
    <mergeCell ref="HY4:HZ4"/>
    <mergeCell ref="IA4:IB4"/>
    <mergeCell ref="IC4:ID4"/>
    <mergeCell ref="HG4:HH4"/>
    <mergeCell ref="HI4:HJ4"/>
    <mergeCell ref="HK4:HL4"/>
    <mergeCell ref="HM4:HN4"/>
    <mergeCell ref="HO4:HP4"/>
    <mergeCell ref="HQ4:HR4"/>
    <mergeCell ref="GU4:GV4"/>
    <mergeCell ref="GW4:GX4"/>
    <mergeCell ref="GY4:GZ4"/>
    <mergeCell ref="HA4:HB4"/>
    <mergeCell ref="HC4:HD4"/>
    <mergeCell ref="HE4:HF4"/>
    <mergeCell ref="GI4:GJ4"/>
    <mergeCell ref="GK4:GL4"/>
    <mergeCell ref="GM4:GN4"/>
    <mergeCell ref="GO4:GP4"/>
    <mergeCell ref="GQ4:GR4"/>
    <mergeCell ref="GS4:GT4"/>
    <mergeCell ref="FW4:FX4"/>
    <mergeCell ref="FY4:FZ4"/>
    <mergeCell ref="GA4:GB4"/>
    <mergeCell ref="GC4:GD4"/>
    <mergeCell ref="GE4:GF4"/>
    <mergeCell ref="GG4:GH4"/>
    <mergeCell ref="FK4:FL4"/>
    <mergeCell ref="FM4:FN4"/>
    <mergeCell ref="FO4:FP4"/>
    <mergeCell ref="FQ4:FR4"/>
    <mergeCell ref="FS4:FT4"/>
    <mergeCell ref="FU4:FV4"/>
    <mergeCell ref="EY4:EZ4"/>
    <mergeCell ref="FA4:FB4"/>
    <mergeCell ref="FC4:FD4"/>
    <mergeCell ref="FE4:FF4"/>
    <mergeCell ref="FG4:FH4"/>
    <mergeCell ref="FI4:FJ4"/>
    <mergeCell ref="EM4:EN4"/>
    <mergeCell ref="EO4:EP4"/>
    <mergeCell ref="EQ4:ER4"/>
    <mergeCell ref="ES4:ET4"/>
    <mergeCell ref="EU4:EV4"/>
    <mergeCell ref="EW4:EX4"/>
    <mergeCell ref="EA4:EB4"/>
    <mergeCell ref="EC4:ED4"/>
    <mergeCell ref="EE4:EF4"/>
    <mergeCell ref="EG4:EH4"/>
    <mergeCell ref="EI4:EJ4"/>
    <mergeCell ref="EK4:EL4"/>
    <mergeCell ref="DO4:DP4"/>
    <mergeCell ref="DQ4:DR4"/>
    <mergeCell ref="DS4:DT4"/>
    <mergeCell ref="DU4:DV4"/>
    <mergeCell ref="DW4:DX4"/>
    <mergeCell ref="DY4:DZ4"/>
    <mergeCell ref="DC4:DD4"/>
    <mergeCell ref="DE4:DF4"/>
    <mergeCell ref="DG4:DH4"/>
    <mergeCell ref="DI4:DJ4"/>
    <mergeCell ref="DK4:DL4"/>
    <mergeCell ref="DM4:DN4"/>
    <mergeCell ref="CQ4:CR4"/>
    <mergeCell ref="CS4:CT4"/>
    <mergeCell ref="CU4:CV4"/>
    <mergeCell ref="CW4:CX4"/>
    <mergeCell ref="CY4:CZ4"/>
    <mergeCell ref="DA4:DB4"/>
    <mergeCell ref="CE4:CF4"/>
    <mergeCell ref="CG4:CH4"/>
    <mergeCell ref="CI4:CJ4"/>
    <mergeCell ref="CK4:CL4"/>
    <mergeCell ref="CM4:CN4"/>
    <mergeCell ref="CO4:CP4"/>
    <mergeCell ref="BS4:BT4"/>
    <mergeCell ref="BU4:BV4"/>
    <mergeCell ref="BW4:BX4"/>
    <mergeCell ref="BY4:BZ4"/>
    <mergeCell ref="CA4:CB4"/>
    <mergeCell ref="CC4:CD4"/>
    <mergeCell ref="BG4:BH4"/>
    <mergeCell ref="BI4:BJ4"/>
    <mergeCell ref="BK4:BL4"/>
    <mergeCell ref="BM4:BN4"/>
    <mergeCell ref="BO4:BP4"/>
    <mergeCell ref="BQ4:BR4"/>
    <mergeCell ref="AU4:AV4"/>
    <mergeCell ref="AW4:AX4"/>
    <mergeCell ref="AY4:AZ4"/>
    <mergeCell ref="BA4:BB4"/>
    <mergeCell ref="BC4:BD4"/>
    <mergeCell ref="BE4:BF4"/>
    <mergeCell ref="AI4:AJ4"/>
    <mergeCell ref="AK4:AL4"/>
    <mergeCell ref="AM4:AN4"/>
    <mergeCell ref="AO4:AP4"/>
    <mergeCell ref="AQ4:AR4"/>
    <mergeCell ref="AS4:AT4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A2:B2"/>
    <mergeCell ref="A4:B4"/>
    <mergeCell ref="C4:D4"/>
    <mergeCell ref="E4:F4"/>
    <mergeCell ref="G4:H4"/>
    <mergeCell ref="I4:J4"/>
    <mergeCell ref="F10:F11"/>
    <mergeCell ref="A12:F12"/>
    <mergeCell ref="B19:F19"/>
    <mergeCell ref="A24:F24"/>
    <mergeCell ref="A10:A11"/>
    <mergeCell ref="B10:B11"/>
    <mergeCell ref="C10:C11"/>
    <mergeCell ref="D10:E10"/>
    <mergeCell ref="A76:A77"/>
    <mergeCell ref="B76:F76"/>
    <mergeCell ref="B77:F77"/>
    <mergeCell ref="B89:F89"/>
    <mergeCell ref="B31:F31"/>
    <mergeCell ref="B32:F32"/>
    <mergeCell ref="A57:A58"/>
    <mergeCell ref="B57:F57"/>
    <mergeCell ref="B58:F58"/>
    <mergeCell ref="B130:F130"/>
    <mergeCell ref="B134:F134"/>
    <mergeCell ref="B149:F149"/>
    <mergeCell ref="B152:F152"/>
    <mergeCell ref="B98:F98"/>
    <mergeCell ref="A113:A114"/>
    <mergeCell ref="B113:F113"/>
    <mergeCell ref="B114:F114"/>
    <mergeCell ref="B165:E165"/>
    <mergeCell ref="B172:F172"/>
    <mergeCell ref="A176:F176"/>
    <mergeCell ref="A157:F157"/>
    <mergeCell ref="B192:C192"/>
    <mergeCell ref="B194:C194"/>
    <mergeCell ref="B195:C195"/>
    <mergeCell ref="B188:F188"/>
    <mergeCell ref="B189:F189"/>
    <mergeCell ref="B190:C190"/>
    <mergeCell ref="B191:C191"/>
    <mergeCell ref="B193:C193"/>
    <mergeCell ref="A206:G208"/>
    <mergeCell ref="B203:F203"/>
    <mergeCell ref="B204:C204"/>
    <mergeCell ref="B196:F196"/>
    <mergeCell ref="B197:C197"/>
    <mergeCell ref="B198:C198"/>
    <mergeCell ref="B199:C199"/>
    <mergeCell ref="B200:F200"/>
    <mergeCell ref="B201:C201"/>
    <mergeCell ref="B202:C202"/>
  </mergeCells>
  <printOptions/>
  <pageMargins left="0.62" right="0.18" top="0.27" bottom="0.47" header="0.27" footer="0.5"/>
  <pageSetup horizontalDpi="600" verticalDpi="600" orientation="portrait" paperSize="9" scale="64" r:id="rId4"/>
  <rowBreaks count="2" manualBreakCount="2">
    <brk id="75" max="5" man="1"/>
    <brk id="151" max="5" man="1"/>
  </rowBreaks>
  <colBreaks count="1" manualBreakCount="1">
    <brk id="7" max="65535" man="1"/>
  </colBreaks>
  <legacyDrawing r:id="rId3"/>
  <oleObjects>
    <oleObject progId="Word.Document.8" shapeId="76698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2"/>
  <sheetViews>
    <sheetView view="pageBreakPreview" zoomScaleSheetLayoutView="100" zoomScalePageLayoutView="0" workbookViewId="0" topLeftCell="A7">
      <selection activeCell="E25" sqref="E25"/>
    </sheetView>
  </sheetViews>
  <sheetFormatPr defaultColWidth="10.28125" defaultRowHeight="12.75"/>
  <cols>
    <col min="1" max="1" width="5.421875" style="4" customWidth="1"/>
    <col min="2" max="2" width="70.28125" style="2" customWidth="1"/>
    <col min="3" max="3" width="18.28125" style="70" customWidth="1"/>
    <col min="4" max="5" width="13.8515625" style="2" customWidth="1"/>
    <col min="6" max="6" width="16.7109375" style="2" customWidth="1"/>
    <col min="7" max="7" width="8.421875" style="2" customWidth="1"/>
    <col min="8" max="8" width="7.57421875" style="2" customWidth="1"/>
    <col min="9" max="9" width="21.28125" style="2" customWidth="1"/>
    <col min="10" max="16384" width="10.28125" style="2" customWidth="1"/>
  </cols>
  <sheetData>
    <row r="1" spans="1:7" ht="32.25">
      <c r="A1" s="475" t="s">
        <v>619</v>
      </c>
      <c r="C1" s="473"/>
      <c r="D1" s="473"/>
      <c r="E1" s="473"/>
      <c r="F1" s="473"/>
      <c r="G1" s="473"/>
    </row>
    <row r="2" spans="1:9" ht="19.5">
      <c r="A2" s="566" t="s">
        <v>583</v>
      </c>
      <c r="B2" s="566"/>
      <c r="C2" s="11"/>
      <c r="D2" s="3"/>
      <c r="E2" s="9"/>
      <c r="F2" s="113"/>
      <c r="G2" s="5"/>
      <c r="H2" s="6"/>
      <c r="I2" s="10"/>
    </row>
    <row r="3" spans="1:9" ht="15.75">
      <c r="A3" s="151" t="s">
        <v>622</v>
      </c>
      <c r="B3" s="152"/>
      <c r="C3" s="153"/>
      <c r="D3" s="154"/>
      <c r="E3" s="155"/>
      <c r="F3" s="144"/>
      <c r="G3" s="135"/>
      <c r="H3" s="136"/>
      <c r="I3" s="10"/>
    </row>
    <row r="4" spans="1:256" ht="15">
      <c r="A4" s="567" t="s">
        <v>631</v>
      </c>
      <c r="B4" s="568"/>
      <c r="C4" s="569"/>
      <c r="D4" s="570"/>
      <c r="E4" s="569"/>
      <c r="F4" s="570"/>
      <c r="G4" s="569"/>
      <c r="H4" s="570"/>
      <c r="I4" s="545"/>
      <c r="J4" s="546"/>
      <c r="K4" s="545"/>
      <c r="L4" s="546"/>
      <c r="M4" s="545"/>
      <c r="N4" s="546"/>
      <c r="O4" s="545"/>
      <c r="P4" s="546"/>
      <c r="Q4" s="545"/>
      <c r="R4" s="546"/>
      <c r="S4" s="545"/>
      <c r="T4" s="546"/>
      <c r="U4" s="545"/>
      <c r="V4" s="546"/>
      <c r="W4" s="545"/>
      <c r="X4" s="546"/>
      <c r="Y4" s="545"/>
      <c r="Z4" s="546"/>
      <c r="AA4" s="545"/>
      <c r="AB4" s="546"/>
      <c r="AC4" s="545"/>
      <c r="AD4" s="546"/>
      <c r="AE4" s="545"/>
      <c r="AF4" s="546"/>
      <c r="AG4" s="545"/>
      <c r="AH4" s="546"/>
      <c r="AI4" s="545"/>
      <c r="AJ4" s="546"/>
      <c r="AK4" s="545"/>
      <c r="AL4" s="546"/>
      <c r="AM4" s="545"/>
      <c r="AN4" s="546"/>
      <c r="AO4" s="545"/>
      <c r="AP4" s="546"/>
      <c r="AQ4" s="545"/>
      <c r="AR4" s="546"/>
      <c r="AS4" s="545"/>
      <c r="AT4" s="546"/>
      <c r="AU4" s="545"/>
      <c r="AV4" s="546"/>
      <c r="AW4" s="545"/>
      <c r="AX4" s="546"/>
      <c r="AY4" s="545"/>
      <c r="AZ4" s="546"/>
      <c r="BA4" s="545"/>
      <c r="BB4" s="546"/>
      <c r="BC4" s="545"/>
      <c r="BD4" s="546"/>
      <c r="BE4" s="545"/>
      <c r="BF4" s="546"/>
      <c r="BG4" s="545"/>
      <c r="BH4" s="546"/>
      <c r="BI4" s="545"/>
      <c r="BJ4" s="546"/>
      <c r="BK4" s="545"/>
      <c r="BL4" s="546"/>
      <c r="BM4" s="545"/>
      <c r="BN4" s="546"/>
      <c r="BO4" s="545"/>
      <c r="BP4" s="546"/>
      <c r="BQ4" s="545"/>
      <c r="BR4" s="546"/>
      <c r="BS4" s="545"/>
      <c r="BT4" s="546"/>
      <c r="BU4" s="545"/>
      <c r="BV4" s="546"/>
      <c r="BW4" s="545"/>
      <c r="BX4" s="546"/>
      <c r="BY4" s="545"/>
      <c r="BZ4" s="546"/>
      <c r="CA4" s="545"/>
      <c r="CB4" s="546"/>
      <c r="CC4" s="545"/>
      <c r="CD4" s="546"/>
      <c r="CE4" s="545"/>
      <c r="CF4" s="546"/>
      <c r="CG4" s="545"/>
      <c r="CH4" s="546"/>
      <c r="CI4" s="545"/>
      <c r="CJ4" s="546"/>
      <c r="CK4" s="545"/>
      <c r="CL4" s="546"/>
      <c r="CM4" s="545"/>
      <c r="CN4" s="546"/>
      <c r="CO4" s="545"/>
      <c r="CP4" s="546"/>
      <c r="CQ4" s="545"/>
      <c r="CR4" s="546"/>
      <c r="CS4" s="545"/>
      <c r="CT4" s="546"/>
      <c r="CU4" s="545"/>
      <c r="CV4" s="546"/>
      <c r="CW4" s="545"/>
      <c r="CX4" s="546"/>
      <c r="CY4" s="545"/>
      <c r="CZ4" s="546"/>
      <c r="DA4" s="545"/>
      <c r="DB4" s="546"/>
      <c r="DC4" s="545"/>
      <c r="DD4" s="546"/>
      <c r="DE4" s="545"/>
      <c r="DF4" s="546"/>
      <c r="DG4" s="545"/>
      <c r="DH4" s="546"/>
      <c r="DI4" s="545"/>
      <c r="DJ4" s="546"/>
      <c r="DK4" s="545"/>
      <c r="DL4" s="546"/>
      <c r="DM4" s="545"/>
      <c r="DN4" s="546"/>
      <c r="DO4" s="545"/>
      <c r="DP4" s="546"/>
      <c r="DQ4" s="545"/>
      <c r="DR4" s="546"/>
      <c r="DS4" s="545"/>
      <c r="DT4" s="546"/>
      <c r="DU4" s="545"/>
      <c r="DV4" s="546"/>
      <c r="DW4" s="545"/>
      <c r="DX4" s="546"/>
      <c r="DY4" s="545"/>
      <c r="DZ4" s="546"/>
      <c r="EA4" s="545"/>
      <c r="EB4" s="546"/>
      <c r="EC4" s="545"/>
      <c r="ED4" s="546"/>
      <c r="EE4" s="545"/>
      <c r="EF4" s="546"/>
      <c r="EG4" s="545"/>
      <c r="EH4" s="546"/>
      <c r="EI4" s="545"/>
      <c r="EJ4" s="546"/>
      <c r="EK4" s="545"/>
      <c r="EL4" s="546"/>
      <c r="EM4" s="545"/>
      <c r="EN4" s="546"/>
      <c r="EO4" s="545"/>
      <c r="EP4" s="546"/>
      <c r="EQ4" s="545"/>
      <c r="ER4" s="546"/>
      <c r="ES4" s="545"/>
      <c r="ET4" s="546"/>
      <c r="EU4" s="545"/>
      <c r="EV4" s="546"/>
      <c r="EW4" s="545"/>
      <c r="EX4" s="546"/>
      <c r="EY4" s="545"/>
      <c r="EZ4" s="546"/>
      <c r="FA4" s="545"/>
      <c r="FB4" s="546"/>
      <c r="FC4" s="545"/>
      <c r="FD4" s="546"/>
      <c r="FE4" s="545"/>
      <c r="FF4" s="546"/>
      <c r="FG4" s="545"/>
      <c r="FH4" s="546"/>
      <c r="FI4" s="545"/>
      <c r="FJ4" s="546"/>
      <c r="FK4" s="545"/>
      <c r="FL4" s="546"/>
      <c r="FM4" s="545"/>
      <c r="FN4" s="546"/>
      <c r="FO4" s="545"/>
      <c r="FP4" s="546"/>
      <c r="FQ4" s="545"/>
      <c r="FR4" s="546"/>
      <c r="FS4" s="545"/>
      <c r="FT4" s="546"/>
      <c r="FU4" s="545"/>
      <c r="FV4" s="546"/>
      <c r="FW4" s="545"/>
      <c r="FX4" s="546"/>
      <c r="FY4" s="545"/>
      <c r="FZ4" s="546"/>
      <c r="GA4" s="545"/>
      <c r="GB4" s="546"/>
      <c r="GC4" s="545"/>
      <c r="GD4" s="546"/>
      <c r="GE4" s="545"/>
      <c r="GF4" s="546"/>
      <c r="GG4" s="545"/>
      <c r="GH4" s="546"/>
      <c r="GI4" s="545"/>
      <c r="GJ4" s="546"/>
      <c r="GK4" s="545"/>
      <c r="GL4" s="546"/>
      <c r="GM4" s="545"/>
      <c r="GN4" s="546"/>
      <c r="GO4" s="545"/>
      <c r="GP4" s="546"/>
      <c r="GQ4" s="545"/>
      <c r="GR4" s="546"/>
      <c r="GS4" s="545"/>
      <c r="GT4" s="546"/>
      <c r="GU4" s="545"/>
      <c r="GV4" s="546"/>
      <c r="GW4" s="545"/>
      <c r="GX4" s="546"/>
      <c r="GY4" s="545"/>
      <c r="GZ4" s="546"/>
      <c r="HA4" s="545"/>
      <c r="HB4" s="546"/>
      <c r="HC4" s="545"/>
      <c r="HD4" s="546"/>
      <c r="HE4" s="545"/>
      <c r="HF4" s="546"/>
      <c r="HG4" s="545"/>
      <c r="HH4" s="546"/>
      <c r="HI4" s="545"/>
      <c r="HJ4" s="546"/>
      <c r="HK4" s="545"/>
      <c r="HL4" s="546"/>
      <c r="HM4" s="545"/>
      <c r="HN4" s="546"/>
      <c r="HO4" s="545"/>
      <c r="HP4" s="546"/>
      <c r="HQ4" s="545"/>
      <c r="HR4" s="546"/>
      <c r="HS4" s="545"/>
      <c r="HT4" s="546"/>
      <c r="HU4" s="545"/>
      <c r="HV4" s="546"/>
      <c r="HW4" s="545"/>
      <c r="HX4" s="546"/>
      <c r="HY4" s="545"/>
      <c r="HZ4" s="546"/>
      <c r="IA4" s="545"/>
      <c r="IB4" s="546"/>
      <c r="IC4" s="545"/>
      <c r="ID4" s="546"/>
      <c r="IE4" s="545"/>
      <c r="IF4" s="546"/>
      <c r="IG4" s="545"/>
      <c r="IH4" s="546"/>
      <c r="II4" s="545"/>
      <c r="IJ4" s="546"/>
      <c r="IK4" s="545"/>
      <c r="IL4" s="546"/>
      <c r="IM4" s="545"/>
      <c r="IN4" s="546"/>
      <c r="IO4" s="545"/>
      <c r="IP4" s="546"/>
      <c r="IQ4" s="545"/>
      <c r="IR4" s="546"/>
      <c r="IS4" s="545"/>
      <c r="IT4" s="546"/>
      <c r="IU4" s="545"/>
      <c r="IV4" s="546"/>
    </row>
    <row r="5" ht="15">
      <c r="C5" s="2"/>
    </row>
    <row r="6" spans="1:7" ht="32.25">
      <c r="A6" s="571" t="s">
        <v>621</v>
      </c>
      <c r="B6" s="571"/>
      <c r="C6" s="571"/>
      <c r="D6" s="571"/>
      <c r="E6" s="571"/>
      <c r="F6" s="571"/>
      <c r="G6" s="473"/>
    </row>
    <row r="7" spans="1:7" ht="18.75">
      <c r="A7" s="563" t="s">
        <v>628</v>
      </c>
      <c r="B7" s="563"/>
      <c r="C7" s="563"/>
      <c r="D7" s="563"/>
      <c r="E7" s="563"/>
      <c r="F7" s="563"/>
      <c r="G7" s="477"/>
    </row>
    <row r="8" spans="1:8" ht="15.75">
      <c r="A8" s="556"/>
      <c r="B8" s="556"/>
      <c r="C8" s="137"/>
      <c r="D8" s="138" t="s">
        <v>1</v>
      </c>
      <c r="E8" s="138"/>
      <c r="F8" s="138"/>
      <c r="G8" s="138"/>
      <c r="H8" s="139"/>
    </row>
    <row r="9" spans="1:10" s="12" customFormat="1" ht="14.25" thickBot="1">
      <c r="A9" s="557"/>
      <c r="B9" s="557"/>
      <c r="C9" s="140"/>
      <c r="F9" s="474" t="s">
        <v>633</v>
      </c>
      <c r="G9" s="476"/>
      <c r="H9" s="141"/>
      <c r="I9" s="13"/>
      <c r="J9" s="13"/>
    </row>
    <row r="10" spans="1:7" ht="15">
      <c r="A10" s="572" t="s">
        <v>99</v>
      </c>
      <c r="B10" s="649" t="s">
        <v>100</v>
      </c>
      <c r="C10" s="649" t="s">
        <v>101</v>
      </c>
      <c r="D10" s="576" t="s">
        <v>36</v>
      </c>
      <c r="E10" s="577"/>
      <c r="F10" s="641" t="s">
        <v>37</v>
      </c>
      <c r="G10" s="71"/>
    </row>
    <row r="11" spans="1:6" ht="15.75" thickBot="1">
      <c r="A11" s="573"/>
      <c r="B11" s="650"/>
      <c r="C11" s="650"/>
      <c r="D11" s="329" t="s">
        <v>39</v>
      </c>
      <c r="E11" s="329" t="s">
        <v>40</v>
      </c>
      <c r="F11" s="642"/>
    </row>
    <row r="12" spans="1:9" ht="21" thickBot="1">
      <c r="A12" s="84"/>
      <c r="B12" s="651" t="s">
        <v>598</v>
      </c>
      <c r="C12" s="651"/>
      <c r="D12" s="651"/>
      <c r="E12" s="651"/>
      <c r="F12" s="652"/>
      <c r="G12" s="42"/>
      <c r="H12" s="42"/>
      <c r="I12" s="42"/>
    </row>
    <row r="13" spans="1:9" s="12" customFormat="1" ht="15.75">
      <c r="A13" s="437">
        <v>1</v>
      </c>
      <c r="B13" s="448" t="s">
        <v>616</v>
      </c>
      <c r="C13" s="438" t="s">
        <v>363</v>
      </c>
      <c r="D13" s="438">
        <v>31893.22</v>
      </c>
      <c r="E13" s="438">
        <v>37633.9996</v>
      </c>
      <c r="F13" s="439">
        <v>39515.69958000001</v>
      </c>
      <c r="G13" s="13"/>
      <c r="H13" s="13"/>
      <c r="I13" s="13"/>
    </row>
    <row r="14" spans="1:6" s="13" customFormat="1" ht="15.75">
      <c r="A14" s="338">
        <v>2</v>
      </c>
      <c r="B14" s="170" t="s">
        <v>617</v>
      </c>
      <c r="C14" s="198" t="s">
        <v>362</v>
      </c>
      <c r="D14" s="198">
        <v>18582.2</v>
      </c>
      <c r="E14" s="198">
        <v>21926.996</v>
      </c>
      <c r="F14" s="199">
        <v>23023.3458</v>
      </c>
    </row>
    <row r="15" spans="1:9" s="12" customFormat="1" ht="15.75">
      <c r="A15" s="339">
        <v>3</v>
      </c>
      <c r="B15" s="388" t="s">
        <v>618</v>
      </c>
      <c r="C15" s="176" t="s">
        <v>361</v>
      </c>
      <c r="D15" s="176">
        <v>14179.66</v>
      </c>
      <c r="E15" s="176">
        <v>16731.998799999998</v>
      </c>
      <c r="F15" s="209">
        <v>17568.598739999998</v>
      </c>
      <c r="G15" s="13"/>
      <c r="H15" s="13"/>
      <c r="I15" s="13"/>
    </row>
    <row r="16" spans="1:9" s="12" customFormat="1" ht="15">
      <c r="A16" s="338">
        <v>4</v>
      </c>
      <c r="B16" s="167" t="s">
        <v>604</v>
      </c>
      <c r="C16" s="198" t="s">
        <v>364</v>
      </c>
      <c r="D16" s="198">
        <v>15423.73</v>
      </c>
      <c r="E16" s="198">
        <v>18200</v>
      </c>
      <c r="F16" s="199">
        <v>19110</v>
      </c>
      <c r="G16" s="13"/>
      <c r="H16" s="13"/>
      <c r="I16" s="13"/>
    </row>
    <row r="17" spans="1:9" s="12" customFormat="1" ht="15">
      <c r="A17" s="339">
        <v>5</v>
      </c>
      <c r="B17" s="167" t="s">
        <v>375</v>
      </c>
      <c r="C17" s="198" t="s">
        <v>376</v>
      </c>
      <c r="D17" s="198">
        <v>52.05</v>
      </c>
      <c r="E17" s="198">
        <v>61.419</v>
      </c>
      <c r="F17" s="199">
        <v>64.5</v>
      </c>
      <c r="G17" s="13"/>
      <c r="H17" s="13"/>
      <c r="I17" s="13"/>
    </row>
    <row r="18" spans="1:9" s="12" customFormat="1" ht="15.75" thickBot="1">
      <c r="A18" s="340">
        <v>6</v>
      </c>
      <c r="B18" s="168" t="s">
        <v>377</v>
      </c>
      <c r="C18" s="200" t="s">
        <v>378</v>
      </c>
      <c r="D18" s="200">
        <v>46.610169491525426</v>
      </c>
      <c r="E18" s="200">
        <v>55</v>
      </c>
      <c r="F18" s="201">
        <v>57.75</v>
      </c>
      <c r="G18" s="13"/>
      <c r="H18" s="13"/>
      <c r="I18" s="13"/>
    </row>
    <row r="19" spans="1:9" ht="21" thickBot="1">
      <c r="A19" s="436"/>
      <c r="B19" s="657" t="s">
        <v>365</v>
      </c>
      <c r="C19" s="658"/>
      <c r="D19" s="658"/>
      <c r="E19" s="658"/>
      <c r="F19" s="659"/>
      <c r="G19" s="42"/>
      <c r="H19" s="42"/>
      <c r="I19" s="42"/>
    </row>
    <row r="20" spans="1:9" s="12" customFormat="1" ht="15.75">
      <c r="A20" s="341">
        <v>1</v>
      </c>
      <c r="B20" s="169" t="s">
        <v>367</v>
      </c>
      <c r="C20" s="196" t="s">
        <v>368</v>
      </c>
      <c r="D20" s="196">
        <v>4661.02</v>
      </c>
      <c r="E20" s="196">
        <f>D20*1.18</f>
        <v>5500.0036</v>
      </c>
      <c r="F20" s="197">
        <f>E20*1.05</f>
        <v>5775.00378</v>
      </c>
      <c r="G20" s="13"/>
      <c r="H20" s="13"/>
      <c r="I20" s="13"/>
    </row>
    <row r="21" spans="1:10" s="68" customFormat="1" ht="15.75">
      <c r="A21" s="343">
        <v>2</v>
      </c>
      <c r="B21" s="388" t="s">
        <v>588</v>
      </c>
      <c r="C21" s="392" t="s">
        <v>381</v>
      </c>
      <c r="D21" s="176">
        <v>5869.49</v>
      </c>
      <c r="E21" s="176">
        <v>6925.998199999999</v>
      </c>
      <c r="F21" s="209">
        <f>E21*1.05</f>
        <v>7272.29811</v>
      </c>
      <c r="H21" s="69"/>
      <c r="I21" s="69"/>
      <c r="J21" s="69"/>
    </row>
    <row r="22" spans="1:9" s="12" customFormat="1" ht="15.75">
      <c r="A22" s="342">
        <v>3</v>
      </c>
      <c r="B22" s="170" t="s">
        <v>587</v>
      </c>
      <c r="C22" s="198" t="s">
        <v>366</v>
      </c>
      <c r="D22" s="198">
        <v>5084.75</v>
      </c>
      <c r="E22" s="198">
        <v>6000.01</v>
      </c>
      <c r="F22" s="199">
        <v>6300.01</v>
      </c>
      <c r="G22" s="13"/>
      <c r="H22" s="13"/>
      <c r="I22" s="13"/>
    </row>
    <row r="23" spans="1:9" s="12" customFormat="1" ht="15.75">
      <c r="A23" s="342">
        <v>4</v>
      </c>
      <c r="B23" s="170" t="s">
        <v>597</v>
      </c>
      <c r="C23" s="198" t="s">
        <v>586</v>
      </c>
      <c r="D23" s="198">
        <v>2966.1</v>
      </c>
      <c r="E23" s="234">
        <v>3500</v>
      </c>
      <c r="F23" s="235">
        <v>3675</v>
      </c>
      <c r="I23" s="13"/>
    </row>
    <row r="24" spans="1:10" s="12" customFormat="1" ht="15.75">
      <c r="A24" s="342">
        <v>5</v>
      </c>
      <c r="B24" s="233" t="s">
        <v>379</v>
      </c>
      <c r="C24" s="366" t="s">
        <v>380</v>
      </c>
      <c r="D24" s="198">
        <v>237.29</v>
      </c>
      <c r="E24" s="234">
        <f>D24*1.18</f>
        <v>280.00219999999996</v>
      </c>
      <c r="F24" s="235">
        <f>E24*1.05</f>
        <v>294.00230999999997</v>
      </c>
      <c r="H24" s="13"/>
      <c r="I24" s="13"/>
      <c r="J24" s="13"/>
    </row>
    <row r="25" spans="1:9" s="12" customFormat="1" ht="15.75">
      <c r="A25" s="342">
        <v>6</v>
      </c>
      <c r="B25" s="167" t="s">
        <v>371</v>
      </c>
      <c r="C25" s="198" t="s">
        <v>372</v>
      </c>
      <c r="D25" s="198">
        <v>203.38983050847457</v>
      </c>
      <c r="E25" s="198">
        <v>240</v>
      </c>
      <c r="F25" s="199">
        <v>252</v>
      </c>
      <c r="G25" s="13"/>
      <c r="H25" s="13"/>
      <c r="I25" s="13"/>
    </row>
    <row r="26" spans="1:9" s="12" customFormat="1" ht="15.75">
      <c r="A26" s="342">
        <v>7</v>
      </c>
      <c r="B26" s="167" t="s">
        <v>373</v>
      </c>
      <c r="C26" s="198" t="s">
        <v>374</v>
      </c>
      <c r="D26" s="198">
        <v>186.44</v>
      </c>
      <c r="E26" s="198">
        <v>219.99919999999997</v>
      </c>
      <c r="F26" s="199">
        <v>230.99916</v>
      </c>
      <c r="G26" s="13"/>
      <c r="H26" s="13"/>
      <c r="I26" s="13"/>
    </row>
    <row r="27" spans="1:9" s="12" customFormat="1" ht="16.5" thickBot="1">
      <c r="A27" s="344">
        <v>8</v>
      </c>
      <c r="B27" s="168" t="s">
        <v>369</v>
      </c>
      <c r="C27" s="200" t="s">
        <v>370</v>
      </c>
      <c r="D27" s="200">
        <v>72.03389830508475</v>
      </c>
      <c r="E27" s="200">
        <v>85</v>
      </c>
      <c r="F27" s="201">
        <v>89.25</v>
      </c>
      <c r="G27" s="13"/>
      <c r="H27" s="13"/>
      <c r="I27" s="13"/>
    </row>
    <row r="28" spans="1:10" s="12" customFormat="1" ht="21" thickBot="1">
      <c r="A28" s="86"/>
      <c r="B28" s="654" t="s">
        <v>388</v>
      </c>
      <c r="C28" s="655"/>
      <c r="D28" s="655"/>
      <c r="E28" s="655"/>
      <c r="F28" s="656"/>
      <c r="H28" s="13"/>
      <c r="I28" s="13"/>
      <c r="J28" s="13"/>
    </row>
    <row r="29" spans="1:9" s="12" customFormat="1" ht="15.75">
      <c r="A29" s="343">
        <v>1</v>
      </c>
      <c r="B29" s="172" t="s">
        <v>608</v>
      </c>
      <c r="C29" s="87"/>
      <c r="D29" s="176">
        <v>5169.49</v>
      </c>
      <c r="E29" s="176">
        <v>6100</v>
      </c>
      <c r="F29" s="209">
        <v>6405</v>
      </c>
      <c r="I29" s="13"/>
    </row>
    <row r="30" spans="1:9" s="12" customFormat="1" ht="16.5" thickBot="1">
      <c r="A30" s="344">
        <v>2</v>
      </c>
      <c r="B30" s="168" t="s">
        <v>97</v>
      </c>
      <c r="C30" s="72"/>
      <c r="D30" s="200">
        <v>3220.3389830508477</v>
      </c>
      <c r="E30" s="200">
        <v>3800</v>
      </c>
      <c r="F30" s="201">
        <v>3990</v>
      </c>
      <c r="G30" s="13"/>
      <c r="H30" s="13"/>
      <c r="I30" s="13"/>
    </row>
    <row r="31" spans="1:9" ht="18.75" thickBot="1">
      <c r="A31" s="213"/>
      <c r="B31" s="644" t="s">
        <v>382</v>
      </c>
      <c r="C31" s="644"/>
      <c r="D31" s="644"/>
      <c r="E31" s="644"/>
      <c r="F31" s="645"/>
      <c r="G31" s="42"/>
      <c r="H31" s="42"/>
      <c r="I31" s="42"/>
    </row>
    <row r="32" spans="1:10" s="12" customFormat="1" ht="15">
      <c r="A32" s="192">
        <v>1</v>
      </c>
      <c r="B32" s="166" t="s">
        <v>383</v>
      </c>
      <c r="C32" s="397" t="s">
        <v>384</v>
      </c>
      <c r="D32" s="196">
        <v>112.08</v>
      </c>
      <c r="E32" s="196">
        <v>132.25</v>
      </c>
      <c r="F32" s="197">
        <v>138.87</v>
      </c>
      <c r="H32" s="13"/>
      <c r="I32" s="13"/>
      <c r="J32" s="13"/>
    </row>
    <row r="33" spans="1:10" s="12" customFormat="1" ht="15">
      <c r="A33" s="186">
        <v>2</v>
      </c>
      <c r="B33" s="167" t="s">
        <v>385</v>
      </c>
      <c r="C33" s="423" t="s">
        <v>386</v>
      </c>
      <c r="D33" s="198">
        <v>116.15</v>
      </c>
      <c r="E33" s="198">
        <v>137.06</v>
      </c>
      <c r="F33" s="199">
        <v>143.91</v>
      </c>
      <c r="H33" s="13"/>
      <c r="I33" s="13"/>
      <c r="J33" s="13"/>
    </row>
    <row r="34" spans="1:10" s="12" customFormat="1" ht="15.75" thickBot="1">
      <c r="A34" s="193">
        <v>3</v>
      </c>
      <c r="B34" s="168" t="s">
        <v>385</v>
      </c>
      <c r="C34" s="478" t="s">
        <v>387</v>
      </c>
      <c r="D34" s="200">
        <v>116.15</v>
      </c>
      <c r="E34" s="200">
        <v>137.06</v>
      </c>
      <c r="F34" s="201">
        <v>143.91</v>
      </c>
      <c r="H34" s="13"/>
      <c r="I34" s="13"/>
      <c r="J34" s="13"/>
    </row>
    <row r="35" spans="1:9" s="12" customFormat="1" ht="15.75">
      <c r="A35" s="334"/>
      <c r="B35" s="335"/>
      <c r="C35" s="67"/>
      <c r="D35" s="336"/>
      <c r="E35" s="336"/>
      <c r="F35" s="336"/>
      <c r="G35" s="13"/>
      <c r="H35" s="13"/>
      <c r="I35" s="13"/>
    </row>
    <row r="36" spans="1:10" ht="15">
      <c r="A36" s="46"/>
      <c r="B36" s="42"/>
      <c r="C36" s="50"/>
      <c r="D36" s="42"/>
      <c r="E36" s="42"/>
      <c r="H36" s="42"/>
      <c r="I36" s="42"/>
      <c r="J36" s="42"/>
    </row>
    <row r="37" spans="1:9" s="12" customFormat="1" ht="11.25" customHeight="1">
      <c r="A37" s="653" t="s">
        <v>66</v>
      </c>
      <c r="B37" s="653"/>
      <c r="C37" s="653"/>
      <c r="D37" s="653"/>
      <c r="E37" s="653"/>
      <c r="F37" s="653"/>
      <c r="G37" s="479"/>
      <c r="H37" s="13"/>
      <c r="I37" s="13"/>
    </row>
    <row r="38" spans="1:11" s="12" customFormat="1" ht="11.25" customHeight="1">
      <c r="A38" s="653"/>
      <c r="B38" s="653"/>
      <c r="C38" s="653"/>
      <c r="D38" s="653"/>
      <c r="E38" s="653"/>
      <c r="F38" s="653"/>
      <c r="G38" s="479"/>
      <c r="I38" s="13"/>
      <c r="J38" s="13"/>
      <c r="K38" s="13"/>
    </row>
    <row r="39" spans="1:11" s="12" customFormat="1" ht="11.25" customHeight="1">
      <c r="A39" s="653"/>
      <c r="B39" s="653"/>
      <c r="C39" s="653"/>
      <c r="D39" s="653"/>
      <c r="E39" s="653"/>
      <c r="F39" s="653"/>
      <c r="G39" s="479"/>
      <c r="I39" s="13"/>
      <c r="J39" s="13"/>
      <c r="K39" s="13"/>
    </row>
    <row r="40" spans="1:11" s="12" customFormat="1" ht="15">
      <c r="A40" s="36"/>
      <c r="B40" s="37"/>
      <c r="C40" s="38"/>
      <c r="D40" s="38"/>
      <c r="E40" s="38"/>
      <c r="F40" s="38"/>
      <c r="G40" s="38"/>
      <c r="I40" s="13"/>
      <c r="J40" s="13"/>
      <c r="K40" s="13"/>
    </row>
    <row r="41" spans="1:11" s="39" customFormat="1" ht="15.75">
      <c r="A41" s="143" t="s">
        <v>67</v>
      </c>
      <c r="B41" s="337"/>
      <c r="C41" s="37"/>
      <c r="D41" s="37"/>
      <c r="E41" s="38"/>
      <c r="F41" s="38"/>
      <c r="G41" s="38"/>
      <c r="I41" s="40"/>
      <c r="J41" s="40"/>
      <c r="K41" s="40"/>
    </row>
    <row r="42" spans="1:10" ht="15">
      <c r="A42" s="46"/>
      <c r="B42" s="42"/>
      <c r="C42" s="50"/>
      <c r="D42" s="50"/>
      <c r="E42" s="49"/>
      <c r="H42" s="42"/>
      <c r="I42" s="42"/>
      <c r="J42" s="42"/>
    </row>
    <row r="43" spans="1:10" ht="15">
      <c r="A43" s="46"/>
      <c r="B43" s="42"/>
      <c r="C43" s="50"/>
      <c r="D43" s="42"/>
      <c r="E43" s="42"/>
      <c r="H43" s="42"/>
      <c r="I43" s="42"/>
      <c r="J43" s="42"/>
    </row>
    <row r="44" spans="1:10" ht="15">
      <c r="A44" s="46"/>
      <c r="B44" s="42"/>
      <c r="C44" s="50"/>
      <c r="D44" s="42"/>
      <c r="E44" s="42"/>
      <c r="H44" s="42"/>
      <c r="I44" s="42"/>
      <c r="J44" s="42"/>
    </row>
    <row r="45" spans="1:10" ht="15">
      <c r="A45" s="46"/>
      <c r="B45" s="42"/>
      <c r="C45" s="50"/>
      <c r="D45" s="42"/>
      <c r="E45" s="42"/>
      <c r="H45" s="42"/>
      <c r="I45" s="42"/>
      <c r="J45" s="42"/>
    </row>
    <row r="46" spans="1:10" ht="15">
      <c r="A46" s="46"/>
      <c r="B46" s="42"/>
      <c r="C46" s="50"/>
      <c r="D46" s="42"/>
      <c r="E46" s="42"/>
      <c r="H46" s="42"/>
      <c r="I46" s="42"/>
      <c r="J46" s="42"/>
    </row>
    <row r="47" spans="1:10" ht="15">
      <c r="A47" s="46"/>
      <c r="B47" s="42"/>
      <c r="C47" s="50"/>
      <c r="D47" s="42"/>
      <c r="E47" s="42"/>
      <c r="H47" s="42"/>
      <c r="I47" s="42"/>
      <c r="J47" s="42"/>
    </row>
    <row r="48" spans="1:10" ht="15">
      <c r="A48" s="46"/>
      <c r="B48" s="42"/>
      <c r="C48" s="50"/>
      <c r="D48" s="42"/>
      <c r="E48" s="42"/>
      <c r="H48" s="42"/>
      <c r="I48" s="42"/>
      <c r="J48" s="42"/>
    </row>
    <row r="49" spans="1:10" ht="15">
      <c r="A49" s="46"/>
      <c r="B49" s="42"/>
      <c r="C49" s="50"/>
      <c r="D49" s="42"/>
      <c r="E49" s="42"/>
      <c r="H49" s="42"/>
      <c r="I49" s="42"/>
      <c r="J49" s="42"/>
    </row>
    <row r="50" spans="1:10" ht="15">
      <c r="A50" s="46"/>
      <c r="B50" s="42"/>
      <c r="C50" s="50"/>
      <c r="D50" s="42"/>
      <c r="E50" s="42"/>
      <c r="H50" s="42"/>
      <c r="I50" s="42"/>
      <c r="J50" s="42"/>
    </row>
    <row r="51" spans="1:10" ht="15">
      <c r="A51" s="46"/>
      <c r="B51" s="42"/>
      <c r="C51" s="50"/>
      <c r="D51" s="42"/>
      <c r="E51" s="42"/>
      <c r="H51" s="42"/>
      <c r="I51" s="42"/>
      <c r="J51" s="42"/>
    </row>
    <row r="52" spans="1:10" ht="15">
      <c r="A52" s="46"/>
      <c r="B52" s="42"/>
      <c r="C52" s="50"/>
      <c r="D52" s="42"/>
      <c r="E52" s="42"/>
      <c r="H52" s="42"/>
      <c r="I52" s="42"/>
      <c r="J52" s="42"/>
    </row>
    <row r="53" spans="1:10" ht="15">
      <c r="A53" s="46"/>
      <c r="B53" s="42"/>
      <c r="C53" s="50"/>
      <c r="D53" s="42"/>
      <c r="E53" s="42"/>
      <c r="H53" s="42"/>
      <c r="I53" s="42"/>
      <c r="J53" s="42"/>
    </row>
    <row r="54" spans="1:10" ht="15">
      <c r="A54" s="46"/>
      <c r="B54" s="42"/>
      <c r="C54" s="50"/>
      <c r="D54" s="42"/>
      <c r="E54" s="42"/>
      <c r="H54" s="42"/>
      <c r="I54" s="42"/>
      <c r="J54" s="42"/>
    </row>
    <row r="55" spans="1:10" ht="15">
      <c r="A55" s="46"/>
      <c r="B55" s="42"/>
      <c r="C55" s="50"/>
      <c r="D55" s="42"/>
      <c r="E55" s="42"/>
      <c r="H55" s="42"/>
      <c r="I55" s="42"/>
      <c r="J55" s="42"/>
    </row>
    <row r="56" spans="1:10" ht="15">
      <c r="A56" s="46"/>
      <c r="B56" s="42"/>
      <c r="C56" s="50"/>
      <c r="D56" s="42"/>
      <c r="E56" s="42"/>
      <c r="H56" s="42"/>
      <c r="I56" s="42"/>
      <c r="J56" s="42"/>
    </row>
    <row r="57" spans="1:10" ht="15">
      <c r="A57" s="46"/>
      <c r="B57" s="42"/>
      <c r="C57" s="50"/>
      <c r="D57" s="42"/>
      <c r="E57" s="42"/>
      <c r="H57" s="42"/>
      <c r="I57" s="42"/>
      <c r="J57" s="42"/>
    </row>
    <row r="58" spans="1:10" ht="15">
      <c r="A58" s="46"/>
      <c r="B58" s="42"/>
      <c r="C58" s="50"/>
      <c r="D58" s="42"/>
      <c r="E58" s="42"/>
      <c r="H58" s="42"/>
      <c r="I58" s="42"/>
      <c r="J58" s="42"/>
    </row>
    <row r="59" spans="1:10" ht="15">
      <c r="A59" s="46"/>
      <c r="B59" s="42"/>
      <c r="C59" s="50"/>
      <c r="D59" s="42"/>
      <c r="E59" s="42"/>
      <c r="H59" s="42"/>
      <c r="I59" s="42"/>
      <c r="J59" s="42"/>
    </row>
    <row r="60" spans="1:10" ht="15">
      <c r="A60" s="46"/>
      <c r="B60" s="42"/>
      <c r="C60" s="50"/>
      <c r="D60" s="42"/>
      <c r="E60" s="42"/>
      <c r="H60" s="42"/>
      <c r="I60" s="42"/>
      <c r="J60" s="42"/>
    </row>
    <row r="61" spans="1:10" ht="15">
      <c r="A61" s="46"/>
      <c r="B61" s="42"/>
      <c r="C61" s="50"/>
      <c r="D61" s="42"/>
      <c r="E61" s="42"/>
      <c r="H61" s="42"/>
      <c r="I61" s="42"/>
      <c r="J61" s="42"/>
    </row>
    <row r="62" spans="1:10" ht="15">
      <c r="A62" s="46"/>
      <c r="B62" s="42"/>
      <c r="C62" s="50"/>
      <c r="D62" s="42"/>
      <c r="E62" s="42"/>
      <c r="H62" s="42"/>
      <c r="I62" s="42"/>
      <c r="J62" s="42"/>
    </row>
    <row r="63" spans="1:10" ht="15">
      <c r="A63" s="46"/>
      <c r="B63" s="42"/>
      <c r="C63" s="50"/>
      <c r="D63" s="42"/>
      <c r="E63" s="42"/>
      <c r="H63" s="42"/>
      <c r="I63" s="42"/>
      <c r="J63" s="42"/>
    </row>
    <row r="64" spans="1:10" ht="15">
      <c r="A64" s="46"/>
      <c r="B64" s="42"/>
      <c r="C64" s="50"/>
      <c r="D64" s="42"/>
      <c r="E64" s="42"/>
      <c r="H64" s="42"/>
      <c r="I64" s="42"/>
      <c r="J64" s="42"/>
    </row>
    <row r="65" spans="1:10" ht="15">
      <c r="A65" s="46"/>
      <c r="B65" s="42"/>
      <c r="C65" s="50"/>
      <c r="D65" s="42"/>
      <c r="E65" s="42"/>
      <c r="H65" s="42"/>
      <c r="I65" s="42"/>
      <c r="J65" s="42"/>
    </row>
    <row r="66" spans="1:10" ht="15">
      <c r="A66" s="46"/>
      <c r="B66" s="42"/>
      <c r="C66" s="50"/>
      <c r="D66" s="42"/>
      <c r="E66" s="42"/>
      <c r="H66" s="42"/>
      <c r="I66" s="42"/>
      <c r="J66" s="42"/>
    </row>
    <row r="67" spans="1:10" ht="15">
      <c r="A67" s="46"/>
      <c r="B67" s="42"/>
      <c r="C67" s="50"/>
      <c r="D67" s="42"/>
      <c r="E67" s="42"/>
      <c r="H67" s="42"/>
      <c r="I67" s="42"/>
      <c r="J67" s="42"/>
    </row>
    <row r="68" spans="1:10" ht="15">
      <c r="A68" s="46"/>
      <c r="B68" s="42"/>
      <c r="C68" s="50"/>
      <c r="D68" s="42"/>
      <c r="E68" s="42"/>
      <c r="H68" s="42"/>
      <c r="I68" s="42"/>
      <c r="J68" s="42"/>
    </row>
    <row r="69" spans="1:10" ht="15">
      <c r="A69" s="46"/>
      <c r="B69" s="42"/>
      <c r="C69" s="50"/>
      <c r="D69" s="42"/>
      <c r="E69" s="42"/>
      <c r="H69" s="42"/>
      <c r="I69" s="42"/>
      <c r="J69" s="42"/>
    </row>
    <row r="70" spans="1:10" ht="15">
      <c r="A70" s="46"/>
      <c r="B70" s="42"/>
      <c r="C70" s="50"/>
      <c r="D70" s="42"/>
      <c r="E70" s="42"/>
      <c r="H70" s="42"/>
      <c r="I70" s="42"/>
      <c r="J70" s="42"/>
    </row>
    <row r="71" spans="1:10" ht="15">
      <c r="A71" s="46"/>
      <c r="B71" s="42"/>
      <c r="C71" s="50"/>
      <c r="D71" s="42"/>
      <c r="E71" s="42"/>
      <c r="H71" s="42"/>
      <c r="I71" s="42"/>
      <c r="J71" s="42"/>
    </row>
    <row r="72" spans="1:10" ht="15">
      <c r="A72" s="46"/>
      <c r="B72" s="42"/>
      <c r="C72" s="50"/>
      <c r="D72" s="42"/>
      <c r="E72" s="42"/>
      <c r="H72" s="42"/>
      <c r="I72" s="42"/>
      <c r="J72" s="42"/>
    </row>
    <row r="73" spans="1:10" ht="15">
      <c r="A73" s="46"/>
      <c r="B73" s="42"/>
      <c r="C73" s="50"/>
      <c r="D73" s="42"/>
      <c r="E73" s="42"/>
      <c r="H73" s="42"/>
      <c r="I73" s="42"/>
      <c r="J73" s="42"/>
    </row>
    <row r="74" spans="1:10" ht="15">
      <c r="A74" s="46"/>
      <c r="B74" s="42"/>
      <c r="C74" s="50"/>
      <c r="D74" s="42"/>
      <c r="E74" s="42"/>
      <c r="H74" s="42"/>
      <c r="I74" s="42"/>
      <c r="J74" s="42"/>
    </row>
    <row r="75" spans="1:10" ht="15">
      <c r="A75" s="46"/>
      <c r="B75" s="42"/>
      <c r="C75" s="50"/>
      <c r="D75" s="42"/>
      <c r="E75" s="42"/>
      <c r="H75" s="42"/>
      <c r="I75" s="42"/>
      <c r="J75" s="42"/>
    </row>
    <row r="76" spans="1:10" ht="15">
      <c r="A76" s="46"/>
      <c r="B76" s="42"/>
      <c r="C76" s="50"/>
      <c r="D76" s="42"/>
      <c r="E76" s="42"/>
      <c r="H76" s="42"/>
      <c r="I76" s="42"/>
      <c r="J76" s="42"/>
    </row>
    <row r="77" spans="1:10" ht="15">
      <c r="A77" s="46"/>
      <c r="B77" s="42"/>
      <c r="C77" s="50"/>
      <c r="D77" s="42"/>
      <c r="E77" s="42"/>
      <c r="H77" s="42"/>
      <c r="I77" s="42"/>
      <c r="J77" s="42"/>
    </row>
    <row r="78" spans="1:10" ht="15">
      <c r="A78" s="46"/>
      <c r="B78" s="42"/>
      <c r="C78" s="50"/>
      <c r="D78" s="42"/>
      <c r="E78" s="42"/>
      <c r="H78" s="42"/>
      <c r="I78" s="42"/>
      <c r="J78" s="42"/>
    </row>
    <row r="79" spans="1:10" ht="15">
      <c r="A79" s="46"/>
      <c r="B79" s="42"/>
      <c r="C79" s="50"/>
      <c r="D79" s="42"/>
      <c r="E79" s="42"/>
      <c r="H79" s="42"/>
      <c r="I79" s="42"/>
      <c r="J79" s="42"/>
    </row>
    <row r="80" spans="1:10" ht="15">
      <c r="A80" s="46"/>
      <c r="B80" s="42"/>
      <c r="C80" s="50"/>
      <c r="D80" s="42"/>
      <c r="E80" s="42"/>
      <c r="H80" s="42"/>
      <c r="I80" s="42"/>
      <c r="J80" s="42"/>
    </row>
    <row r="81" spans="1:10" ht="15">
      <c r="A81" s="46"/>
      <c r="B81" s="42"/>
      <c r="C81" s="50"/>
      <c r="D81" s="42"/>
      <c r="E81" s="42"/>
      <c r="H81" s="42"/>
      <c r="I81" s="42"/>
      <c r="J81" s="42"/>
    </row>
    <row r="82" spans="1:10" ht="15">
      <c r="A82" s="46"/>
      <c r="B82" s="42"/>
      <c r="C82" s="50"/>
      <c r="D82" s="42"/>
      <c r="E82" s="42"/>
      <c r="H82" s="42"/>
      <c r="I82" s="42"/>
      <c r="J82" s="42"/>
    </row>
    <row r="83" spans="1:10" ht="15">
      <c r="A83" s="46"/>
      <c r="B83" s="42"/>
      <c r="C83" s="50"/>
      <c r="D83" s="42"/>
      <c r="E83" s="42"/>
      <c r="H83" s="42"/>
      <c r="I83" s="42"/>
      <c r="J83" s="42"/>
    </row>
    <row r="84" spans="1:10" ht="15">
      <c r="A84" s="46"/>
      <c r="B84" s="42"/>
      <c r="C84" s="50"/>
      <c r="D84" s="42"/>
      <c r="E84" s="42"/>
      <c r="H84" s="42"/>
      <c r="I84" s="42"/>
      <c r="J84" s="42"/>
    </row>
    <row r="85" spans="1:10" ht="15">
      <c r="A85" s="46"/>
      <c r="B85" s="42"/>
      <c r="C85" s="50"/>
      <c r="D85" s="42"/>
      <c r="E85" s="42"/>
      <c r="H85" s="42"/>
      <c r="I85" s="42"/>
      <c r="J85" s="42"/>
    </row>
    <row r="86" spans="1:10" ht="15">
      <c r="A86" s="46"/>
      <c r="B86" s="42"/>
      <c r="C86" s="50"/>
      <c r="D86" s="42"/>
      <c r="E86" s="42"/>
      <c r="H86" s="42"/>
      <c r="I86" s="42"/>
      <c r="J86" s="42"/>
    </row>
    <row r="87" spans="1:10" ht="15">
      <c r="A87" s="46"/>
      <c r="B87" s="42"/>
      <c r="C87" s="50"/>
      <c r="D87" s="42"/>
      <c r="E87" s="42"/>
      <c r="H87" s="42"/>
      <c r="I87" s="42"/>
      <c r="J87" s="42"/>
    </row>
    <row r="88" spans="1:10" ht="15">
      <c r="A88" s="46"/>
      <c r="B88" s="42"/>
      <c r="C88" s="50"/>
      <c r="D88" s="42"/>
      <c r="E88" s="42"/>
      <c r="H88" s="42"/>
      <c r="I88" s="42"/>
      <c r="J88" s="42"/>
    </row>
    <row r="89" spans="1:10" ht="15">
      <c r="A89" s="46"/>
      <c r="B89" s="42"/>
      <c r="C89" s="50"/>
      <c r="D89" s="42"/>
      <c r="E89" s="42"/>
      <c r="H89" s="42"/>
      <c r="I89" s="42"/>
      <c r="J89" s="42"/>
    </row>
    <row r="90" spans="1:10" ht="15">
      <c r="A90" s="46"/>
      <c r="B90" s="42"/>
      <c r="C90" s="50"/>
      <c r="D90" s="42"/>
      <c r="E90" s="42"/>
      <c r="H90" s="42"/>
      <c r="I90" s="42"/>
      <c r="J90" s="42"/>
    </row>
    <row r="91" spans="1:10" ht="15">
      <c r="A91" s="46"/>
      <c r="B91" s="42"/>
      <c r="C91" s="50"/>
      <c r="D91" s="42"/>
      <c r="E91" s="42"/>
      <c r="H91" s="42"/>
      <c r="I91" s="42"/>
      <c r="J91" s="42"/>
    </row>
    <row r="92" spans="1:10" ht="15">
      <c r="A92" s="46"/>
      <c r="B92" s="42"/>
      <c r="C92" s="50"/>
      <c r="D92" s="42"/>
      <c r="E92" s="42"/>
      <c r="H92" s="42"/>
      <c r="I92" s="42"/>
      <c r="J92" s="42"/>
    </row>
    <row r="93" spans="1:10" ht="15">
      <c r="A93" s="46"/>
      <c r="B93" s="42"/>
      <c r="C93" s="50"/>
      <c r="D93" s="42"/>
      <c r="E93" s="42"/>
      <c r="H93" s="42"/>
      <c r="I93" s="42"/>
      <c r="J93" s="42"/>
    </row>
    <row r="94" spans="1:10" ht="15">
      <c r="A94" s="46"/>
      <c r="B94" s="42"/>
      <c r="C94" s="50"/>
      <c r="D94" s="42"/>
      <c r="E94" s="42"/>
      <c r="H94" s="42"/>
      <c r="I94" s="42"/>
      <c r="J94" s="42"/>
    </row>
    <row r="95" spans="1:10" ht="15">
      <c r="A95" s="46"/>
      <c r="B95" s="42"/>
      <c r="C95" s="50"/>
      <c r="D95" s="42"/>
      <c r="E95" s="42"/>
      <c r="H95" s="42"/>
      <c r="I95" s="42"/>
      <c r="J95" s="42"/>
    </row>
    <row r="96" spans="1:10" ht="15">
      <c r="A96" s="46"/>
      <c r="B96" s="42"/>
      <c r="C96" s="50"/>
      <c r="D96" s="42"/>
      <c r="E96" s="42"/>
      <c r="H96" s="42"/>
      <c r="I96" s="42"/>
      <c r="J96" s="42"/>
    </row>
    <row r="97" spans="1:10" ht="15">
      <c r="A97" s="46"/>
      <c r="B97" s="42"/>
      <c r="C97" s="50"/>
      <c r="D97" s="42"/>
      <c r="E97" s="42"/>
      <c r="H97" s="42"/>
      <c r="I97" s="42"/>
      <c r="J97" s="42"/>
    </row>
    <row r="98" spans="1:10" ht="15">
      <c r="A98" s="46"/>
      <c r="B98" s="42"/>
      <c r="C98" s="50"/>
      <c r="D98" s="42"/>
      <c r="E98" s="42"/>
      <c r="H98" s="42"/>
      <c r="I98" s="42"/>
      <c r="J98" s="42"/>
    </row>
    <row r="99" spans="1:10" ht="15">
      <c r="A99" s="46"/>
      <c r="B99" s="42"/>
      <c r="C99" s="50"/>
      <c r="D99" s="42"/>
      <c r="E99" s="42"/>
      <c r="H99" s="42"/>
      <c r="I99" s="42"/>
      <c r="J99" s="42"/>
    </row>
    <row r="100" spans="1:10" ht="15">
      <c r="A100" s="46"/>
      <c r="B100" s="42"/>
      <c r="C100" s="50"/>
      <c r="D100" s="42"/>
      <c r="E100" s="42"/>
      <c r="H100" s="42"/>
      <c r="I100" s="42"/>
      <c r="J100" s="42"/>
    </row>
    <row r="101" spans="1:10" ht="15">
      <c r="A101" s="46"/>
      <c r="B101" s="42"/>
      <c r="C101" s="50"/>
      <c r="D101" s="42"/>
      <c r="E101" s="42"/>
      <c r="H101" s="42"/>
      <c r="I101" s="42"/>
      <c r="J101" s="42"/>
    </row>
    <row r="102" spans="1:10" ht="15">
      <c r="A102" s="46"/>
      <c r="B102" s="42"/>
      <c r="C102" s="50"/>
      <c r="D102" s="42"/>
      <c r="E102" s="42"/>
      <c r="H102" s="42"/>
      <c r="I102" s="42"/>
      <c r="J102" s="42"/>
    </row>
    <row r="103" spans="1:10" ht="15">
      <c r="A103" s="46"/>
      <c r="B103" s="42"/>
      <c r="C103" s="50"/>
      <c r="D103" s="42"/>
      <c r="E103" s="42"/>
      <c r="H103" s="42"/>
      <c r="I103" s="42"/>
      <c r="J103" s="42"/>
    </row>
    <row r="104" spans="1:10" ht="15">
      <c r="A104" s="46"/>
      <c r="B104" s="42"/>
      <c r="C104" s="50"/>
      <c r="D104" s="42"/>
      <c r="E104" s="42"/>
      <c r="H104" s="42"/>
      <c r="I104" s="42"/>
      <c r="J104" s="42"/>
    </row>
    <row r="105" spans="1:10" ht="15">
      <c r="A105" s="46"/>
      <c r="B105" s="42"/>
      <c r="C105" s="50"/>
      <c r="D105" s="42"/>
      <c r="E105" s="42"/>
      <c r="H105" s="42"/>
      <c r="I105" s="42"/>
      <c r="J105" s="42"/>
    </row>
    <row r="106" spans="1:10" ht="15">
      <c r="A106" s="46"/>
      <c r="B106" s="42"/>
      <c r="C106" s="50"/>
      <c r="D106" s="42"/>
      <c r="E106" s="42"/>
      <c r="H106" s="42"/>
      <c r="I106" s="42"/>
      <c r="J106" s="42"/>
    </row>
    <row r="107" spans="1:10" ht="15">
      <c r="A107" s="46"/>
      <c r="B107" s="42"/>
      <c r="C107" s="50"/>
      <c r="D107" s="42"/>
      <c r="E107" s="42"/>
      <c r="H107" s="42"/>
      <c r="I107" s="42"/>
      <c r="J107" s="42"/>
    </row>
    <row r="108" spans="1:10" ht="15">
      <c r="A108" s="46"/>
      <c r="B108" s="42"/>
      <c r="C108" s="50"/>
      <c r="D108" s="42"/>
      <c r="E108" s="42"/>
      <c r="H108" s="42"/>
      <c r="I108" s="42"/>
      <c r="J108" s="42"/>
    </row>
    <row r="109" spans="1:10" ht="15">
      <c r="A109" s="46"/>
      <c r="B109" s="42"/>
      <c r="C109" s="50"/>
      <c r="D109" s="42"/>
      <c r="E109" s="42"/>
      <c r="H109" s="42"/>
      <c r="I109" s="42"/>
      <c r="J109" s="42"/>
    </row>
    <row r="110" spans="1:10" ht="15">
      <c r="A110" s="46"/>
      <c r="B110" s="42"/>
      <c r="C110" s="50"/>
      <c r="D110" s="42"/>
      <c r="E110" s="42"/>
      <c r="H110" s="42"/>
      <c r="I110" s="42"/>
      <c r="J110" s="42"/>
    </row>
    <row r="111" spans="1:10" ht="15">
      <c r="A111" s="46"/>
      <c r="B111" s="42"/>
      <c r="C111" s="50"/>
      <c r="D111" s="42"/>
      <c r="E111" s="42"/>
      <c r="H111" s="42"/>
      <c r="I111" s="42"/>
      <c r="J111" s="42"/>
    </row>
    <row r="112" spans="1:10" ht="15">
      <c r="A112" s="51"/>
      <c r="B112" s="42"/>
      <c r="C112" s="50"/>
      <c r="D112" s="48"/>
      <c r="E112" s="49"/>
      <c r="H112" s="42"/>
      <c r="I112" s="42"/>
      <c r="J112" s="42"/>
    </row>
    <row r="113" spans="1:10" ht="15">
      <c r="A113" s="51"/>
      <c r="B113" s="42"/>
      <c r="C113" s="50"/>
      <c r="D113" s="48"/>
      <c r="E113" s="49"/>
      <c r="H113" s="42"/>
      <c r="I113" s="42"/>
      <c r="J113" s="42"/>
    </row>
    <row r="114" spans="1:10" ht="15">
      <c r="A114" s="46"/>
      <c r="B114" s="42"/>
      <c r="C114" s="50"/>
      <c r="D114" s="42"/>
      <c r="E114" s="42"/>
      <c r="H114" s="42"/>
      <c r="I114" s="42"/>
      <c r="J114" s="42"/>
    </row>
    <row r="115" spans="1:10" ht="15">
      <c r="A115" s="46"/>
      <c r="B115" s="42"/>
      <c r="C115" s="50"/>
      <c r="D115" s="42"/>
      <c r="E115" s="42"/>
      <c r="H115" s="42"/>
      <c r="I115" s="42"/>
      <c r="J115" s="42"/>
    </row>
    <row r="116" spans="1:10" ht="15">
      <c r="A116" s="46"/>
      <c r="B116" s="42"/>
      <c r="C116" s="50"/>
      <c r="D116" s="42"/>
      <c r="E116" s="42"/>
      <c r="H116" s="42"/>
      <c r="I116" s="42"/>
      <c r="J116" s="42"/>
    </row>
    <row r="117" spans="1:10" ht="15">
      <c r="A117" s="46"/>
      <c r="B117" s="42"/>
      <c r="C117" s="50"/>
      <c r="D117" s="42"/>
      <c r="E117" s="42"/>
      <c r="H117" s="42"/>
      <c r="I117" s="42"/>
      <c r="J117" s="42"/>
    </row>
    <row r="118" spans="1:10" ht="15">
      <c r="A118" s="46"/>
      <c r="B118" s="42"/>
      <c r="C118" s="50"/>
      <c r="D118" s="42"/>
      <c r="E118" s="42"/>
      <c r="H118" s="42"/>
      <c r="I118" s="42"/>
      <c r="J118" s="42"/>
    </row>
    <row r="119" spans="1:10" ht="15">
      <c r="A119" s="46"/>
      <c r="B119" s="42"/>
      <c r="C119" s="50"/>
      <c r="D119" s="42"/>
      <c r="E119" s="42"/>
      <c r="H119" s="42"/>
      <c r="I119" s="42"/>
      <c r="J119" s="42"/>
    </row>
    <row r="120" spans="1:10" ht="15">
      <c r="A120" s="46"/>
      <c r="B120" s="42"/>
      <c r="C120" s="50"/>
      <c r="D120" s="42"/>
      <c r="E120" s="42"/>
      <c r="H120" s="42"/>
      <c r="I120" s="42"/>
      <c r="J120" s="42"/>
    </row>
    <row r="121" spans="1:10" ht="15">
      <c r="A121" s="46"/>
      <c r="B121" s="42"/>
      <c r="C121" s="50"/>
      <c r="D121" s="42"/>
      <c r="E121" s="42"/>
      <c r="H121" s="42"/>
      <c r="I121" s="42"/>
      <c r="J121" s="42"/>
    </row>
    <row r="122" spans="1:10" ht="15">
      <c r="A122" s="46"/>
      <c r="B122" s="42"/>
      <c r="C122" s="50"/>
      <c r="D122" s="42"/>
      <c r="E122" s="42"/>
      <c r="H122" s="42"/>
      <c r="I122" s="42"/>
      <c r="J122" s="42"/>
    </row>
    <row r="123" spans="1:10" ht="15">
      <c r="A123" s="46"/>
      <c r="B123" s="42"/>
      <c r="C123" s="50"/>
      <c r="D123" s="42"/>
      <c r="E123" s="42"/>
      <c r="H123" s="42"/>
      <c r="I123" s="42"/>
      <c r="J123" s="42"/>
    </row>
    <row r="124" spans="1:10" ht="15">
      <c r="A124" s="46"/>
      <c r="B124" s="42"/>
      <c r="C124" s="50"/>
      <c r="D124" s="42"/>
      <c r="E124" s="42"/>
      <c r="H124" s="42"/>
      <c r="I124" s="42"/>
      <c r="J124" s="42"/>
    </row>
    <row r="125" spans="1:10" ht="15">
      <c r="A125" s="46"/>
      <c r="B125" s="42"/>
      <c r="C125" s="50"/>
      <c r="D125" s="42"/>
      <c r="E125" s="42"/>
      <c r="H125" s="42"/>
      <c r="I125" s="42"/>
      <c r="J125" s="42"/>
    </row>
    <row r="126" spans="1:10" ht="15">
      <c r="A126" s="46"/>
      <c r="B126" s="42"/>
      <c r="C126" s="50"/>
      <c r="D126" s="42"/>
      <c r="E126" s="42"/>
      <c r="H126" s="42"/>
      <c r="I126" s="42"/>
      <c r="J126" s="42"/>
    </row>
    <row r="127" spans="1:10" ht="15">
      <c r="A127" s="46"/>
      <c r="B127" s="42"/>
      <c r="C127" s="50"/>
      <c r="D127" s="42"/>
      <c r="E127" s="42"/>
      <c r="H127" s="42"/>
      <c r="I127" s="42"/>
      <c r="J127" s="42"/>
    </row>
    <row r="128" spans="1:10" ht="15">
      <c r="A128" s="46"/>
      <c r="B128" s="42"/>
      <c r="C128" s="50"/>
      <c r="D128" s="42"/>
      <c r="E128" s="42"/>
      <c r="H128" s="42"/>
      <c r="I128" s="42"/>
      <c r="J128" s="42"/>
    </row>
    <row r="129" spans="1:10" ht="15">
      <c r="A129" s="46"/>
      <c r="B129" s="42"/>
      <c r="C129" s="50"/>
      <c r="D129" s="42"/>
      <c r="E129" s="42"/>
      <c r="H129" s="42"/>
      <c r="I129" s="42"/>
      <c r="J129" s="42"/>
    </row>
    <row r="130" spans="1:10" ht="15">
      <c r="A130" s="51"/>
      <c r="B130" s="42"/>
      <c r="C130" s="50"/>
      <c r="D130" s="48"/>
      <c r="E130" s="49"/>
      <c r="H130" s="42"/>
      <c r="I130" s="42"/>
      <c r="J130" s="42"/>
    </row>
    <row r="131" spans="1:10" ht="15">
      <c r="A131" s="51"/>
      <c r="B131" s="42"/>
      <c r="C131" s="50"/>
      <c r="D131" s="48"/>
      <c r="E131" s="49"/>
      <c r="H131" s="42"/>
      <c r="I131" s="42"/>
      <c r="J131" s="42"/>
    </row>
    <row r="132" spans="1:10" ht="15">
      <c r="A132" s="46"/>
      <c r="B132" s="42"/>
      <c r="C132" s="50"/>
      <c r="D132" s="42"/>
      <c r="E132" s="42"/>
      <c r="H132" s="42"/>
      <c r="I132" s="42"/>
      <c r="J132" s="42"/>
    </row>
    <row r="133" spans="1:10" ht="15">
      <c r="A133" s="46"/>
      <c r="B133" s="42"/>
      <c r="C133" s="50"/>
      <c r="D133" s="42"/>
      <c r="E133" s="42"/>
      <c r="H133" s="42"/>
      <c r="I133" s="42"/>
      <c r="J133" s="42"/>
    </row>
    <row r="134" spans="1:10" ht="15">
      <c r="A134" s="46"/>
      <c r="B134" s="42"/>
      <c r="C134" s="50"/>
      <c r="D134" s="42"/>
      <c r="E134" s="42"/>
      <c r="H134" s="42"/>
      <c r="I134" s="42"/>
      <c r="J134" s="42"/>
    </row>
    <row r="135" spans="1:10" ht="15">
      <c r="A135" s="46"/>
      <c r="B135" s="42"/>
      <c r="C135" s="50"/>
      <c r="D135" s="42"/>
      <c r="E135" s="42"/>
      <c r="H135" s="42"/>
      <c r="I135" s="42"/>
      <c r="J135" s="42"/>
    </row>
    <row r="136" spans="1:10" ht="15">
      <c r="A136" s="46"/>
      <c r="B136" s="42"/>
      <c r="C136" s="50"/>
      <c r="D136" s="42"/>
      <c r="E136" s="42"/>
      <c r="H136" s="42"/>
      <c r="I136" s="42"/>
      <c r="J136" s="42"/>
    </row>
    <row r="137" spans="1:10" ht="15">
      <c r="A137" s="46"/>
      <c r="B137" s="52"/>
      <c r="C137" s="89"/>
      <c r="D137" s="42"/>
      <c r="E137" s="42"/>
      <c r="H137" s="42"/>
      <c r="I137" s="42"/>
      <c r="J137" s="42"/>
    </row>
    <row r="138" spans="1:10" ht="15">
      <c r="A138" s="46"/>
      <c r="B138" s="52"/>
      <c r="C138" s="89"/>
      <c r="D138" s="42"/>
      <c r="E138" s="42"/>
      <c r="H138" s="42"/>
      <c r="I138" s="42"/>
      <c r="J138" s="42"/>
    </row>
    <row r="139" spans="1:10" ht="15">
      <c r="A139" s="46"/>
      <c r="B139" s="42"/>
      <c r="C139" s="50"/>
      <c r="D139" s="42"/>
      <c r="E139" s="42"/>
      <c r="H139" s="42"/>
      <c r="I139" s="42"/>
      <c r="J139" s="42"/>
    </row>
    <row r="140" spans="1:10" ht="15">
      <c r="A140" s="46"/>
      <c r="B140" s="42"/>
      <c r="C140" s="50"/>
      <c r="D140" s="42"/>
      <c r="E140" s="42"/>
      <c r="H140" s="42"/>
      <c r="I140" s="42"/>
      <c r="J140" s="42"/>
    </row>
    <row r="141" spans="1:10" ht="15">
      <c r="A141" s="46"/>
      <c r="B141" s="42"/>
      <c r="C141" s="50"/>
      <c r="D141" s="42"/>
      <c r="E141" s="42"/>
      <c r="H141" s="42"/>
      <c r="I141" s="42"/>
      <c r="J141" s="42"/>
    </row>
    <row r="142" spans="1:10" ht="15">
      <c r="A142" s="46"/>
      <c r="B142" s="42"/>
      <c r="C142" s="50"/>
      <c r="D142" s="42"/>
      <c r="E142" s="42"/>
      <c r="H142" s="42"/>
      <c r="I142" s="42"/>
      <c r="J142" s="42"/>
    </row>
    <row r="143" spans="1:10" ht="15">
      <c r="A143" s="46"/>
      <c r="B143" s="42"/>
      <c r="C143" s="50"/>
      <c r="D143" s="42"/>
      <c r="E143" s="42"/>
      <c r="H143" s="42"/>
      <c r="I143" s="42"/>
      <c r="J143" s="42"/>
    </row>
    <row r="144" spans="1:10" ht="15">
      <c r="A144" s="46"/>
      <c r="B144" s="42"/>
      <c r="C144" s="50"/>
      <c r="D144" s="42"/>
      <c r="E144" s="42"/>
      <c r="H144" s="42"/>
      <c r="I144" s="42"/>
      <c r="J144" s="42"/>
    </row>
    <row r="145" spans="1:10" ht="15">
      <c r="A145" s="46"/>
      <c r="B145" s="42"/>
      <c r="C145" s="50"/>
      <c r="D145" s="42"/>
      <c r="E145" s="42"/>
      <c r="H145" s="42"/>
      <c r="I145" s="42"/>
      <c r="J145" s="42"/>
    </row>
    <row r="146" spans="1:10" ht="15">
      <c r="A146" s="46"/>
      <c r="B146" s="42"/>
      <c r="C146" s="50"/>
      <c r="D146" s="42"/>
      <c r="E146" s="42"/>
      <c r="H146" s="42"/>
      <c r="I146" s="42"/>
      <c r="J146" s="42"/>
    </row>
    <row r="147" spans="1:10" ht="15">
      <c r="A147" s="46"/>
      <c r="B147" s="42"/>
      <c r="C147" s="50"/>
      <c r="D147" s="42"/>
      <c r="E147" s="42"/>
      <c r="H147" s="42"/>
      <c r="I147" s="42"/>
      <c r="J147" s="42"/>
    </row>
    <row r="148" spans="1:10" ht="15">
      <c r="A148" s="46"/>
      <c r="B148" s="42"/>
      <c r="C148" s="50"/>
      <c r="D148" s="42"/>
      <c r="E148" s="42"/>
      <c r="H148" s="42"/>
      <c r="I148" s="42"/>
      <c r="J148" s="42"/>
    </row>
    <row r="149" spans="1:10" ht="15">
      <c r="A149" s="46"/>
      <c r="B149" s="42"/>
      <c r="C149" s="50"/>
      <c r="D149" s="42"/>
      <c r="E149" s="42"/>
      <c r="H149" s="42"/>
      <c r="I149" s="42"/>
      <c r="J149" s="42"/>
    </row>
    <row r="150" spans="8:10" ht="15">
      <c r="H150" s="42"/>
      <c r="I150" s="42"/>
      <c r="J150" s="42"/>
    </row>
    <row r="151" spans="8:10" ht="15">
      <c r="H151" s="42"/>
      <c r="I151" s="42"/>
      <c r="J151" s="42"/>
    </row>
    <row r="152" spans="8:10" ht="15">
      <c r="H152" s="42"/>
      <c r="I152" s="42"/>
      <c r="J152" s="42"/>
    </row>
    <row r="153" spans="8:10" ht="15">
      <c r="H153" s="42"/>
      <c r="I153" s="42"/>
      <c r="J153" s="42"/>
    </row>
    <row r="154" spans="2:10" ht="15">
      <c r="B154" s="53"/>
      <c r="C154" s="90"/>
      <c r="E154" s="1"/>
      <c r="H154" s="42"/>
      <c r="I154" s="42"/>
      <c r="J154" s="42"/>
    </row>
    <row r="155" spans="2:10" ht="15">
      <c r="B155" s="53"/>
      <c r="C155" s="90"/>
      <c r="E155" s="1"/>
      <c r="H155" s="42"/>
      <c r="I155" s="42"/>
      <c r="J155" s="42"/>
    </row>
    <row r="156" spans="5:10" ht="15">
      <c r="E156" s="1"/>
      <c r="H156" s="42"/>
      <c r="I156" s="42"/>
      <c r="J156" s="42"/>
    </row>
    <row r="157" spans="2:10" ht="15">
      <c r="B157" s="52"/>
      <c r="C157" s="89"/>
      <c r="H157" s="42"/>
      <c r="I157" s="42"/>
      <c r="J157" s="42"/>
    </row>
    <row r="158" spans="5:10" ht="15">
      <c r="E158" s="42"/>
      <c r="H158" s="42"/>
      <c r="I158" s="42"/>
      <c r="J158" s="42"/>
    </row>
    <row r="159" spans="1:10" ht="15">
      <c r="A159" s="51"/>
      <c r="B159" s="54"/>
      <c r="C159" s="50"/>
      <c r="D159" s="42"/>
      <c r="E159" s="42"/>
      <c r="H159" s="42"/>
      <c r="I159" s="42"/>
      <c r="J159" s="42"/>
    </row>
    <row r="160" spans="1:10" ht="15">
      <c r="A160" s="51"/>
      <c r="B160" s="42"/>
      <c r="C160" s="50"/>
      <c r="D160" s="50"/>
      <c r="E160" s="48"/>
      <c r="H160" s="42"/>
      <c r="I160" s="42"/>
      <c r="J160" s="42"/>
    </row>
    <row r="161" spans="1:10" ht="15">
      <c r="A161" s="46"/>
      <c r="B161" s="42"/>
      <c r="C161" s="50"/>
      <c r="D161" s="42"/>
      <c r="E161" s="42"/>
      <c r="H161" s="42"/>
      <c r="I161" s="42"/>
      <c r="J161" s="42"/>
    </row>
    <row r="162" spans="8:10" ht="15">
      <c r="H162" s="42"/>
      <c r="I162" s="42"/>
      <c r="J162" s="42"/>
    </row>
    <row r="163" spans="8:10" ht="15">
      <c r="H163" s="42"/>
      <c r="I163" s="42"/>
      <c r="J163" s="42"/>
    </row>
    <row r="164" spans="8:10" ht="15">
      <c r="H164" s="42"/>
      <c r="I164" s="42"/>
      <c r="J164" s="42"/>
    </row>
    <row r="165" spans="8:10" ht="15">
      <c r="H165" s="42"/>
      <c r="I165" s="42"/>
      <c r="J165" s="42"/>
    </row>
    <row r="166" spans="8:10" ht="15">
      <c r="H166" s="42"/>
      <c r="I166" s="42"/>
      <c r="J166" s="42"/>
    </row>
    <row r="167" spans="8:10" ht="15">
      <c r="H167" s="42"/>
      <c r="I167" s="42"/>
      <c r="J167" s="42"/>
    </row>
    <row r="168" spans="8:10" ht="15">
      <c r="H168" s="42"/>
      <c r="I168" s="42"/>
      <c r="J168" s="42"/>
    </row>
    <row r="169" spans="8:10" ht="15">
      <c r="H169" s="42"/>
      <c r="I169" s="42"/>
      <c r="J169" s="42"/>
    </row>
    <row r="170" spans="8:10" ht="15">
      <c r="H170" s="42"/>
      <c r="I170" s="42"/>
      <c r="J170" s="42"/>
    </row>
    <row r="171" spans="8:10" ht="15">
      <c r="H171" s="42"/>
      <c r="I171" s="42"/>
      <c r="J171" s="42"/>
    </row>
    <row r="172" spans="8:10" ht="15">
      <c r="H172" s="42"/>
      <c r="I172" s="42"/>
      <c r="J172" s="42"/>
    </row>
    <row r="173" spans="8:10" ht="15">
      <c r="H173" s="42"/>
      <c r="I173" s="42"/>
      <c r="J173" s="42"/>
    </row>
    <row r="174" spans="8:10" ht="15">
      <c r="H174" s="42"/>
      <c r="I174" s="42"/>
      <c r="J174" s="42"/>
    </row>
    <row r="175" spans="8:10" ht="15">
      <c r="H175" s="42"/>
      <c r="I175" s="42"/>
      <c r="J175" s="42"/>
    </row>
    <row r="176" spans="8:10" ht="15">
      <c r="H176" s="42"/>
      <c r="I176" s="42"/>
      <c r="J176" s="42"/>
    </row>
    <row r="177" spans="8:10" ht="15">
      <c r="H177" s="42"/>
      <c r="I177" s="42"/>
      <c r="J177" s="42"/>
    </row>
    <row r="178" spans="8:10" ht="15">
      <c r="H178" s="42"/>
      <c r="I178" s="42"/>
      <c r="J178" s="42"/>
    </row>
    <row r="179" spans="8:10" ht="15">
      <c r="H179" s="42"/>
      <c r="I179" s="42"/>
      <c r="J179" s="42"/>
    </row>
    <row r="180" spans="8:10" ht="15">
      <c r="H180" s="42"/>
      <c r="I180" s="42"/>
      <c r="J180" s="42"/>
    </row>
    <row r="187" spans="1:3" ht="15">
      <c r="A187" s="56"/>
      <c r="B187" s="55"/>
      <c r="C187" s="91"/>
    </row>
    <row r="188" spans="1:3" ht="15">
      <c r="A188" s="57"/>
      <c r="B188" s="55"/>
      <c r="C188" s="91"/>
    </row>
    <row r="192" ht="15">
      <c r="A192" s="58"/>
    </row>
  </sheetData>
  <sheetProtection/>
  <mergeCells count="143">
    <mergeCell ref="B12:F12"/>
    <mergeCell ref="A37:F39"/>
    <mergeCell ref="B31:F31"/>
    <mergeCell ref="C10:C11"/>
    <mergeCell ref="D10:E10"/>
    <mergeCell ref="B28:F28"/>
    <mergeCell ref="B19:F19"/>
    <mergeCell ref="B10:B11"/>
    <mergeCell ref="A10:A11"/>
    <mergeCell ref="F10:F11"/>
    <mergeCell ref="IQ4:IR4"/>
    <mergeCell ref="IS4:IT4"/>
    <mergeCell ref="IU4:IV4"/>
    <mergeCell ref="A6:F6"/>
    <mergeCell ref="A7:F7"/>
    <mergeCell ref="A8:B8"/>
    <mergeCell ref="IE4:IF4"/>
    <mergeCell ref="IG4:IH4"/>
    <mergeCell ref="II4:IJ4"/>
    <mergeCell ref="IK4:IL4"/>
    <mergeCell ref="HQ4:HR4"/>
    <mergeCell ref="IM4:IN4"/>
    <mergeCell ref="IO4:IP4"/>
    <mergeCell ref="HS4:HT4"/>
    <mergeCell ref="HU4:HV4"/>
    <mergeCell ref="HW4:HX4"/>
    <mergeCell ref="HY4:HZ4"/>
    <mergeCell ref="IA4:IB4"/>
    <mergeCell ref="IC4:ID4"/>
    <mergeCell ref="HE4:HF4"/>
    <mergeCell ref="HG4:HH4"/>
    <mergeCell ref="HI4:HJ4"/>
    <mergeCell ref="HK4:HL4"/>
    <mergeCell ref="HM4:HN4"/>
    <mergeCell ref="HO4:HP4"/>
    <mergeCell ref="GS4:GT4"/>
    <mergeCell ref="GU4:GV4"/>
    <mergeCell ref="GW4:GX4"/>
    <mergeCell ref="GY4:GZ4"/>
    <mergeCell ref="HA4:HB4"/>
    <mergeCell ref="HC4:HD4"/>
    <mergeCell ref="GG4:GH4"/>
    <mergeCell ref="GI4:GJ4"/>
    <mergeCell ref="GK4:GL4"/>
    <mergeCell ref="GM4:GN4"/>
    <mergeCell ref="GO4:GP4"/>
    <mergeCell ref="GQ4:GR4"/>
    <mergeCell ref="FU4:FV4"/>
    <mergeCell ref="FW4:FX4"/>
    <mergeCell ref="FY4:FZ4"/>
    <mergeCell ref="GA4:GB4"/>
    <mergeCell ref="GC4:GD4"/>
    <mergeCell ref="GE4:GF4"/>
    <mergeCell ref="FI4:FJ4"/>
    <mergeCell ref="FK4:FL4"/>
    <mergeCell ref="FM4:FN4"/>
    <mergeCell ref="FO4:FP4"/>
    <mergeCell ref="FQ4:FR4"/>
    <mergeCell ref="FS4:FT4"/>
    <mergeCell ref="EW4:EX4"/>
    <mergeCell ref="EY4:EZ4"/>
    <mergeCell ref="FA4:FB4"/>
    <mergeCell ref="FC4:FD4"/>
    <mergeCell ref="FE4:FF4"/>
    <mergeCell ref="FG4:FH4"/>
    <mergeCell ref="EK4:EL4"/>
    <mergeCell ref="EM4:EN4"/>
    <mergeCell ref="EO4:EP4"/>
    <mergeCell ref="EQ4:ER4"/>
    <mergeCell ref="ES4:ET4"/>
    <mergeCell ref="EU4:EV4"/>
    <mergeCell ref="DY4:DZ4"/>
    <mergeCell ref="EA4:EB4"/>
    <mergeCell ref="EC4:ED4"/>
    <mergeCell ref="EE4:EF4"/>
    <mergeCell ref="EG4:EH4"/>
    <mergeCell ref="EI4:EJ4"/>
    <mergeCell ref="DM4:DN4"/>
    <mergeCell ref="DO4:DP4"/>
    <mergeCell ref="DQ4:DR4"/>
    <mergeCell ref="DS4:DT4"/>
    <mergeCell ref="DU4:DV4"/>
    <mergeCell ref="DW4:DX4"/>
    <mergeCell ref="DA4:DB4"/>
    <mergeCell ref="DC4:DD4"/>
    <mergeCell ref="DE4:DF4"/>
    <mergeCell ref="DG4:DH4"/>
    <mergeCell ref="DI4:DJ4"/>
    <mergeCell ref="DK4:DL4"/>
    <mergeCell ref="CO4:CP4"/>
    <mergeCell ref="CQ4:CR4"/>
    <mergeCell ref="CS4:CT4"/>
    <mergeCell ref="CU4:CV4"/>
    <mergeCell ref="CW4:CX4"/>
    <mergeCell ref="CY4:CZ4"/>
    <mergeCell ref="CC4:CD4"/>
    <mergeCell ref="CE4:CF4"/>
    <mergeCell ref="CG4:CH4"/>
    <mergeCell ref="CI4:CJ4"/>
    <mergeCell ref="CK4:CL4"/>
    <mergeCell ref="CM4:CN4"/>
    <mergeCell ref="BQ4:BR4"/>
    <mergeCell ref="BS4:BT4"/>
    <mergeCell ref="BU4:BV4"/>
    <mergeCell ref="BW4:BX4"/>
    <mergeCell ref="BY4:BZ4"/>
    <mergeCell ref="CA4:CB4"/>
    <mergeCell ref="BE4:BF4"/>
    <mergeCell ref="BG4:BH4"/>
    <mergeCell ref="BI4:BJ4"/>
    <mergeCell ref="BK4:BL4"/>
    <mergeCell ref="BM4:BN4"/>
    <mergeCell ref="BO4:BP4"/>
    <mergeCell ref="AS4:AT4"/>
    <mergeCell ref="AU4:AV4"/>
    <mergeCell ref="AW4:AX4"/>
    <mergeCell ref="AY4:AZ4"/>
    <mergeCell ref="BA4:BB4"/>
    <mergeCell ref="BC4:BD4"/>
    <mergeCell ref="AG4:AH4"/>
    <mergeCell ref="AI4:AJ4"/>
    <mergeCell ref="AK4:AL4"/>
    <mergeCell ref="AM4:AN4"/>
    <mergeCell ref="AO4:AP4"/>
    <mergeCell ref="AQ4:AR4"/>
    <mergeCell ref="U4:V4"/>
    <mergeCell ref="W4:X4"/>
    <mergeCell ref="Y4:Z4"/>
    <mergeCell ref="AA4:AB4"/>
    <mergeCell ref="AC4:AD4"/>
    <mergeCell ref="AE4:AF4"/>
    <mergeCell ref="I4:J4"/>
    <mergeCell ref="K4:L4"/>
    <mergeCell ref="M4:N4"/>
    <mergeCell ref="O4:P4"/>
    <mergeCell ref="Q4:R4"/>
    <mergeCell ref="S4:T4"/>
    <mergeCell ref="A2:B2"/>
    <mergeCell ref="A4:B4"/>
    <mergeCell ref="C4:D4"/>
    <mergeCell ref="E4:F4"/>
    <mergeCell ref="G4:H4"/>
    <mergeCell ref="A9:B9"/>
  </mergeCells>
  <printOptions/>
  <pageMargins left="0.55" right="0.18" top="0.47" bottom="1" header="0.5" footer="0.5"/>
  <pageSetup horizontalDpi="600" verticalDpi="600" orientation="portrait" paperSize="9" scale="68" r:id="rId3"/>
  <colBreaks count="1" manualBreakCount="1">
    <brk id="7" max="65535" man="1"/>
  </colBreaks>
  <legacyDrawing r:id="rId2"/>
  <oleObjects>
    <oleObject progId="Word.Document.8" shapeId="8340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view="pageBreakPreview" zoomScale="115" zoomScaleNormal="10" zoomScaleSheetLayoutView="115" zoomScalePageLayoutView="0" workbookViewId="0" topLeftCell="A103">
      <selection activeCell="A3" sqref="A3"/>
    </sheetView>
  </sheetViews>
  <sheetFormatPr defaultColWidth="10.421875" defaultRowHeight="12.75"/>
  <cols>
    <col min="1" max="1" width="4.421875" style="44" customWidth="1"/>
    <col min="2" max="2" width="72.140625" style="12" customWidth="1"/>
    <col min="3" max="4" width="11.57421875" style="12" customWidth="1"/>
    <col min="5" max="5" width="16.421875" style="12" customWidth="1"/>
    <col min="6" max="6" width="11.421875" style="12" customWidth="1"/>
    <col min="7" max="7" width="8.7109375" style="12" customWidth="1"/>
    <col min="8" max="8" width="24.28125" style="12" customWidth="1"/>
    <col min="9" max="16384" width="10.421875" style="12" customWidth="1"/>
  </cols>
  <sheetData>
    <row r="1" spans="1:8" s="42" customFormat="1" ht="32.25">
      <c r="A1" s="475" t="s">
        <v>619</v>
      </c>
      <c r="B1" s="2"/>
      <c r="C1" s="473"/>
      <c r="D1" s="473"/>
      <c r="E1" s="473"/>
      <c r="F1" s="473"/>
      <c r="G1" s="473"/>
      <c r="H1" s="2"/>
    </row>
    <row r="2" spans="1:9" s="42" customFormat="1" ht="19.5">
      <c r="A2" s="566" t="s">
        <v>583</v>
      </c>
      <c r="B2" s="566"/>
      <c r="C2" s="11"/>
      <c r="D2" s="3"/>
      <c r="E2" s="9"/>
      <c r="F2" s="113"/>
      <c r="G2" s="5"/>
      <c r="H2" s="6"/>
      <c r="I2" s="480"/>
    </row>
    <row r="3" spans="1:9" s="42" customFormat="1" ht="15.75">
      <c r="A3" s="151" t="s">
        <v>622</v>
      </c>
      <c r="B3" s="152"/>
      <c r="C3" s="153"/>
      <c r="D3" s="154"/>
      <c r="E3" s="155"/>
      <c r="F3" s="144"/>
      <c r="G3" s="135"/>
      <c r="H3" s="136"/>
      <c r="I3" s="480"/>
    </row>
    <row r="4" spans="1:256" s="42" customFormat="1" ht="15">
      <c r="A4" s="567" t="s">
        <v>631</v>
      </c>
      <c r="B4" s="568"/>
      <c r="C4" s="569"/>
      <c r="D4" s="570"/>
      <c r="E4" s="569"/>
      <c r="F4" s="570"/>
      <c r="G4" s="569"/>
      <c r="H4" s="570"/>
      <c r="I4" s="680"/>
      <c r="J4" s="681"/>
      <c r="K4" s="680"/>
      <c r="L4" s="681"/>
      <c r="M4" s="680"/>
      <c r="N4" s="681"/>
      <c r="O4" s="680"/>
      <c r="P4" s="681"/>
      <c r="Q4" s="680"/>
      <c r="R4" s="681"/>
      <c r="S4" s="680"/>
      <c r="T4" s="681"/>
      <c r="U4" s="680"/>
      <c r="V4" s="681"/>
      <c r="W4" s="680"/>
      <c r="X4" s="681"/>
      <c r="Y4" s="680"/>
      <c r="Z4" s="681"/>
      <c r="AA4" s="680"/>
      <c r="AB4" s="681"/>
      <c r="AC4" s="680"/>
      <c r="AD4" s="681"/>
      <c r="AE4" s="680"/>
      <c r="AF4" s="681"/>
      <c r="AG4" s="680"/>
      <c r="AH4" s="681"/>
      <c r="AI4" s="680"/>
      <c r="AJ4" s="681"/>
      <c r="AK4" s="680"/>
      <c r="AL4" s="681"/>
      <c r="AM4" s="680"/>
      <c r="AN4" s="681"/>
      <c r="AO4" s="680"/>
      <c r="AP4" s="681"/>
      <c r="AQ4" s="680"/>
      <c r="AR4" s="681"/>
      <c r="AS4" s="680"/>
      <c r="AT4" s="681"/>
      <c r="AU4" s="680"/>
      <c r="AV4" s="681"/>
      <c r="AW4" s="680"/>
      <c r="AX4" s="681"/>
      <c r="AY4" s="680"/>
      <c r="AZ4" s="681"/>
      <c r="BA4" s="680"/>
      <c r="BB4" s="681"/>
      <c r="BC4" s="680"/>
      <c r="BD4" s="681"/>
      <c r="BE4" s="680"/>
      <c r="BF4" s="681"/>
      <c r="BG4" s="680"/>
      <c r="BH4" s="681"/>
      <c r="BI4" s="680"/>
      <c r="BJ4" s="681"/>
      <c r="BK4" s="680"/>
      <c r="BL4" s="681"/>
      <c r="BM4" s="680"/>
      <c r="BN4" s="681"/>
      <c r="BO4" s="680"/>
      <c r="BP4" s="681"/>
      <c r="BQ4" s="680"/>
      <c r="BR4" s="681"/>
      <c r="BS4" s="680"/>
      <c r="BT4" s="681"/>
      <c r="BU4" s="680"/>
      <c r="BV4" s="681"/>
      <c r="BW4" s="680"/>
      <c r="BX4" s="681"/>
      <c r="BY4" s="680"/>
      <c r="BZ4" s="681"/>
      <c r="CA4" s="680"/>
      <c r="CB4" s="681"/>
      <c r="CC4" s="680"/>
      <c r="CD4" s="681"/>
      <c r="CE4" s="680"/>
      <c r="CF4" s="681"/>
      <c r="CG4" s="680"/>
      <c r="CH4" s="681"/>
      <c r="CI4" s="680"/>
      <c r="CJ4" s="681"/>
      <c r="CK4" s="680"/>
      <c r="CL4" s="681"/>
      <c r="CM4" s="680"/>
      <c r="CN4" s="681"/>
      <c r="CO4" s="680"/>
      <c r="CP4" s="681"/>
      <c r="CQ4" s="680"/>
      <c r="CR4" s="681"/>
      <c r="CS4" s="680"/>
      <c r="CT4" s="681"/>
      <c r="CU4" s="680"/>
      <c r="CV4" s="681"/>
      <c r="CW4" s="680"/>
      <c r="CX4" s="681"/>
      <c r="CY4" s="680"/>
      <c r="CZ4" s="681"/>
      <c r="DA4" s="680"/>
      <c r="DB4" s="681"/>
      <c r="DC4" s="680"/>
      <c r="DD4" s="681"/>
      <c r="DE4" s="680"/>
      <c r="DF4" s="681"/>
      <c r="DG4" s="680"/>
      <c r="DH4" s="681"/>
      <c r="DI4" s="680"/>
      <c r="DJ4" s="681"/>
      <c r="DK4" s="680"/>
      <c r="DL4" s="681"/>
      <c r="DM4" s="680"/>
      <c r="DN4" s="681"/>
      <c r="DO4" s="680"/>
      <c r="DP4" s="681"/>
      <c r="DQ4" s="680"/>
      <c r="DR4" s="681"/>
      <c r="DS4" s="680"/>
      <c r="DT4" s="681"/>
      <c r="DU4" s="680"/>
      <c r="DV4" s="681"/>
      <c r="DW4" s="680"/>
      <c r="DX4" s="681"/>
      <c r="DY4" s="680"/>
      <c r="DZ4" s="681"/>
      <c r="EA4" s="680"/>
      <c r="EB4" s="681"/>
      <c r="EC4" s="680"/>
      <c r="ED4" s="681"/>
      <c r="EE4" s="680"/>
      <c r="EF4" s="681"/>
      <c r="EG4" s="680"/>
      <c r="EH4" s="681"/>
      <c r="EI4" s="680"/>
      <c r="EJ4" s="681"/>
      <c r="EK4" s="680"/>
      <c r="EL4" s="681"/>
      <c r="EM4" s="680"/>
      <c r="EN4" s="681"/>
      <c r="EO4" s="680"/>
      <c r="EP4" s="681"/>
      <c r="EQ4" s="680"/>
      <c r="ER4" s="681"/>
      <c r="ES4" s="680"/>
      <c r="ET4" s="681"/>
      <c r="EU4" s="680"/>
      <c r="EV4" s="681"/>
      <c r="EW4" s="680"/>
      <c r="EX4" s="681"/>
      <c r="EY4" s="680"/>
      <c r="EZ4" s="681"/>
      <c r="FA4" s="680"/>
      <c r="FB4" s="681"/>
      <c r="FC4" s="680"/>
      <c r="FD4" s="681"/>
      <c r="FE4" s="680"/>
      <c r="FF4" s="681"/>
      <c r="FG4" s="680"/>
      <c r="FH4" s="681"/>
      <c r="FI4" s="680"/>
      <c r="FJ4" s="681"/>
      <c r="FK4" s="680"/>
      <c r="FL4" s="681"/>
      <c r="FM4" s="680"/>
      <c r="FN4" s="681"/>
      <c r="FO4" s="680"/>
      <c r="FP4" s="681"/>
      <c r="FQ4" s="680"/>
      <c r="FR4" s="681"/>
      <c r="FS4" s="680"/>
      <c r="FT4" s="681"/>
      <c r="FU4" s="680"/>
      <c r="FV4" s="681"/>
      <c r="FW4" s="680"/>
      <c r="FX4" s="681"/>
      <c r="FY4" s="680"/>
      <c r="FZ4" s="681"/>
      <c r="GA4" s="680"/>
      <c r="GB4" s="681"/>
      <c r="GC4" s="680"/>
      <c r="GD4" s="681"/>
      <c r="GE4" s="680"/>
      <c r="GF4" s="681"/>
      <c r="GG4" s="680"/>
      <c r="GH4" s="681"/>
      <c r="GI4" s="680"/>
      <c r="GJ4" s="681"/>
      <c r="GK4" s="680"/>
      <c r="GL4" s="681"/>
      <c r="GM4" s="680"/>
      <c r="GN4" s="681"/>
      <c r="GO4" s="680"/>
      <c r="GP4" s="681"/>
      <c r="GQ4" s="680"/>
      <c r="GR4" s="681"/>
      <c r="GS4" s="680"/>
      <c r="GT4" s="681"/>
      <c r="GU4" s="680"/>
      <c r="GV4" s="681"/>
      <c r="GW4" s="680"/>
      <c r="GX4" s="681"/>
      <c r="GY4" s="680"/>
      <c r="GZ4" s="681"/>
      <c r="HA4" s="680"/>
      <c r="HB4" s="681"/>
      <c r="HC4" s="680"/>
      <c r="HD4" s="681"/>
      <c r="HE4" s="680"/>
      <c r="HF4" s="681"/>
      <c r="HG4" s="680"/>
      <c r="HH4" s="681"/>
      <c r="HI4" s="680"/>
      <c r="HJ4" s="681"/>
      <c r="HK4" s="680"/>
      <c r="HL4" s="681"/>
      <c r="HM4" s="680"/>
      <c r="HN4" s="681"/>
      <c r="HO4" s="680"/>
      <c r="HP4" s="681"/>
      <c r="HQ4" s="680"/>
      <c r="HR4" s="681"/>
      <c r="HS4" s="680"/>
      <c r="HT4" s="681"/>
      <c r="HU4" s="680"/>
      <c r="HV4" s="681"/>
      <c r="HW4" s="680"/>
      <c r="HX4" s="681"/>
      <c r="HY4" s="680"/>
      <c r="HZ4" s="681"/>
      <c r="IA4" s="680"/>
      <c r="IB4" s="681"/>
      <c r="IC4" s="680"/>
      <c r="ID4" s="681"/>
      <c r="IE4" s="680"/>
      <c r="IF4" s="681"/>
      <c r="IG4" s="680"/>
      <c r="IH4" s="681"/>
      <c r="II4" s="680"/>
      <c r="IJ4" s="681"/>
      <c r="IK4" s="680"/>
      <c r="IL4" s="681"/>
      <c r="IM4" s="680"/>
      <c r="IN4" s="681"/>
      <c r="IO4" s="680"/>
      <c r="IP4" s="681"/>
      <c r="IQ4" s="680"/>
      <c r="IR4" s="681"/>
      <c r="IS4" s="680"/>
      <c r="IT4" s="681"/>
      <c r="IU4" s="680"/>
      <c r="IV4" s="681"/>
    </row>
    <row r="5" spans="1:8" s="42" customFormat="1" ht="15">
      <c r="A5" s="4"/>
      <c r="B5" s="2"/>
      <c r="C5" s="2"/>
      <c r="D5" s="2"/>
      <c r="E5" s="2"/>
      <c r="F5" s="2"/>
      <c r="G5" s="2"/>
      <c r="H5" s="2"/>
    </row>
    <row r="6" spans="1:8" s="42" customFormat="1" ht="32.25">
      <c r="A6" s="571" t="s">
        <v>621</v>
      </c>
      <c r="B6" s="571"/>
      <c r="C6" s="571"/>
      <c r="D6" s="571"/>
      <c r="E6" s="571"/>
      <c r="F6" s="473"/>
      <c r="G6" s="473"/>
      <c r="H6" s="2"/>
    </row>
    <row r="7" spans="1:8" s="42" customFormat="1" ht="18.75">
      <c r="A7" s="563" t="s">
        <v>629</v>
      </c>
      <c r="B7" s="563"/>
      <c r="C7" s="563"/>
      <c r="D7" s="563"/>
      <c r="E7" s="563"/>
      <c r="F7" s="477"/>
      <c r="G7" s="477"/>
      <c r="H7" s="2"/>
    </row>
    <row r="8" spans="1:8" s="42" customFormat="1" ht="15.75">
      <c r="A8" s="556"/>
      <c r="B8" s="556"/>
      <c r="C8" s="137"/>
      <c r="D8" s="138" t="s">
        <v>1</v>
      </c>
      <c r="E8" s="138"/>
      <c r="F8" s="138"/>
      <c r="G8" s="138"/>
      <c r="H8" s="139"/>
    </row>
    <row r="9" spans="1:8" s="13" customFormat="1" ht="14.25" thickBot="1">
      <c r="A9" s="557"/>
      <c r="B9" s="557"/>
      <c r="C9" s="140"/>
      <c r="D9" s="140"/>
      <c r="E9" s="474" t="s">
        <v>633</v>
      </c>
      <c r="F9" s="476"/>
      <c r="G9" s="476"/>
      <c r="H9" s="141"/>
    </row>
    <row r="10" spans="1:8" s="13" customFormat="1" ht="47.25" customHeight="1">
      <c r="A10" s="572" t="s">
        <v>99</v>
      </c>
      <c r="B10" s="669" t="s">
        <v>68</v>
      </c>
      <c r="C10" s="576" t="s">
        <v>36</v>
      </c>
      <c r="D10" s="577"/>
      <c r="E10" s="641" t="s">
        <v>37</v>
      </c>
      <c r="F10" s="12"/>
      <c r="G10" s="12"/>
      <c r="H10" s="12"/>
    </row>
    <row r="11" spans="1:8" s="13" customFormat="1" ht="15" thickBot="1">
      <c r="A11" s="573"/>
      <c r="B11" s="670"/>
      <c r="C11" s="215" t="s">
        <v>39</v>
      </c>
      <c r="D11" s="215" t="s">
        <v>40</v>
      </c>
      <c r="E11" s="642"/>
      <c r="F11" s="12"/>
      <c r="G11" s="12"/>
      <c r="H11" s="12"/>
    </row>
    <row r="12" spans="1:8" s="13" customFormat="1" ht="18.75" thickBot="1">
      <c r="A12" s="672" t="s">
        <v>444</v>
      </c>
      <c r="B12" s="617"/>
      <c r="C12" s="617"/>
      <c r="D12" s="617"/>
      <c r="E12" s="673"/>
      <c r="F12" s="12"/>
      <c r="G12" s="30"/>
      <c r="H12" s="12"/>
    </row>
    <row r="13" spans="1:8" s="13" customFormat="1" ht="63">
      <c r="A13" s="98">
        <v>1</v>
      </c>
      <c r="B13" s="227" t="s">
        <v>445</v>
      </c>
      <c r="C13" s="216">
        <v>5387.75</v>
      </c>
      <c r="D13" s="216">
        <v>6357.55</v>
      </c>
      <c r="E13" s="217" t="s">
        <v>23</v>
      </c>
      <c r="F13" s="12"/>
      <c r="G13" s="30"/>
      <c r="H13" s="12"/>
    </row>
    <row r="14" spans="1:8" s="13" customFormat="1" ht="47.25">
      <c r="A14" s="100">
        <v>2</v>
      </c>
      <c r="B14" s="226" t="s">
        <v>593</v>
      </c>
      <c r="C14" s="220"/>
      <c r="D14" s="220"/>
      <c r="E14" s="221"/>
      <c r="F14" s="12"/>
      <c r="G14" s="30"/>
      <c r="H14" s="12"/>
    </row>
    <row r="15" spans="1:8" s="13" customFormat="1" ht="15.75">
      <c r="A15" s="100"/>
      <c r="B15" s="218" t="s">
        <v>446</v>
      </c>
      <c r="C15" s="220">
        <v>73093.22</v>
      </c>
      <c r="D15" s="220">
        <v>86250</v>
      </c>
      <c r="E15" s="221" t="s">
        <v>23</v>
      </c>
      <c r="F15" s="12"/>
      <c r="G15" s="30"/>
      <c r="H15" s="12"/>
    </row>
    <row r="16" spans="1:8" s="13" customFormat="1" ht="15.75">
      <c r="A16" s="100"/>
      <c r="B16" s="218" t="s">
        <v>447</v>
      </c>
      <c r="C16" s="220">
        <v>55550.85</v>
      </c>
      <c r="D16" s="220">
        <v>65550</v>
      </c>
      <c r="E16" s="221" t="s">
        <v>23</v>
      </c>
      <c r="F16" s="12"/>
      <c r="G16" s="30"/>
      <c r="H16" s="12"/>
    </row>
    <row r="17" spans="1:8" s="13" customFormat="1" ht="15.75">
      <c r="A17" s="100">
        <v>3</v>
      </c>
      <c r="B17" s="219" t="s">
        <v>448</v>
      </c>
      <c r="C17" s="222"/>
      <c r="D17" s="222"/>
      <c r="E17" s="223"/>
      <c r="F17" s="12"/>
      <c r="G17" s="30"/>
      <c r="H17" s="12"/>
    </row>
    <row r="18" spans="1:8" s="13" customFormat="1" ht="15.75">
      <c r="A18" s="100"/>
      <c r="B18" s="218" t="s">
        <v>446</v>
      </c>
      <c r="C18" s="220">
        <v>29237.29</v>
      </c>
      <c r="D18" s="220">
        <f>C18*1.18</f>
        <v>34500.0022</v>
      </c>
      <c r="E18" s="221" t="s">
        <v>23</v>
      </c>
      <c r="F18" s="12"/>
      <c r="G18" s="30"/>
      <c r="H18" s="12"/>
    </row>
    <row r="19" spans="1:8" s="13" customFormat="1" ht="15.75">
      <c r="A19" s="100"/>
      <c r="B19" s="218" t="s">
        <v>447</v>
      </c>
      <c r="C19" s="220">
        <v>26066.31</v>
      </c>
      <c r="D19" s="220">
        <f>C19*1.18</f>
        <v>30758.2458</v>
      </c>
      <c r="E19" s="221" t="s">
        <v>23</v>
      </c>
      <c r="F19" s="12"/>
      <c r="G19" s="30"/>
      <c r="H19" s="12"/>
    </row>
    <row r="20" spans="1:8" s="13" customFormat="1" ht="47.25">
      <c r="A20" s="456">
        <v>6</v>
      </c>
      <c r="B20" s="457" t="s">
        <v>592</v>
      </c>
      <c r="C20" s="458">
        <v>16080.51</v>
      </c>
      <c r="D20" s="458">
        <f>C20*1.18</f>
        <v>18975.0018</v>
      </c>
      <c r="E20" s="459" t="s">
        <v>23</v>
      </c>
      <c r="F20" s="12"/>
      <c r="G20" s="30"/>
      <c r="H20" s="12"/>
    </row>
    <row r="21" spans="1:8" s="13" customFormat="1" ht="47.25">
      <c r="A21" s="100">
        <v>5</v>
      </c>
      <c r="B21" s="226" t="s">
        <v>590</v>
      </c>
      <c r="C21" s="220">
        <v>13449.16</v>
      </c>
      <c r="D21" s="220">
        <f>C21*1.18</f>
        <v>15870.0088</v>
      </c>
      <c r="E21" s="221" t="s">
        <v>23</v>
      </c>
      <c r="F21" s="12"/>
      <c r="G21" s="30"/>
      <c r="H21" s="12"/>
    </row>
    <row r="22" spans="1:8" s="13" customFormat="1" ht="48" thickBot="1">
      <c r="A22" s="101">
        <v>4</v>
      </c>
      <c r="B22" s="460" t="s">
        <v>591</v>
      </c>
      <c r="C22" s="224">
        <v>10720.33</v>
      </c>
      <c r="D22" s="224">
        <f>C22*1.18</f>
        <v>12649.989399999999</v>
      </c>
      <c r="E22" s="225" t="s">
        <v>23</v>
      </c>
      <c r="F22" s="12"/>
      <c r="G22" s="30"/>
      <c r="H22" s="12"/>
    </row>
    <row r="23" spans="1:8" s="13" customFormat="1" ht="18.75" thickBot="1">
      <c r="A23" s="674" t="s">
        <v>449</v>
      </c>
      <c r="B23" s="600"/>
      <c r="C23" s="600"/>
      <c r="D23" s="600"/>
      <c r="E23" s="601"/>
      <c r="F23" s="12"/>
      <c r="G23" s="30"/>
      <c r="H23" s="12"/>
    </row>
    <row r="24" spans="1:8" s="13" customFormat="1" ht="15">
      <c r="A24" s="228">
        <v>1</v>
      </c>
      <c r="B24" s="229" t="s">
        <v>450</v>
      </c>
      <c r="C24" s="196">
        <v>369.15</v>
      </c>
      <c r="D24" s="230">
        <f>C24*1.18</f>
        <v>435.5969999999999</v>
      </c>
      <c r="E24" s="231">
        <f>D24*1.05</f>
        <v>457.37684999999993</v>
      </c>
      <c r="F24" s="12"/>
      <c r="G24" s="30"/>
      <c r="H24" s="12"/>
    </row>
    <row r="25" spans="1:8" s="13" customFormat="1" ht="15">
      <c r="A25" s="232">
        <v>2</v>
      </c>
      <c r="B25" s="233" t="s">
        <v>451</v>
      </c>
      <c r="C25" s="198">
        <v>235.85</v>
      </c>
      <c r="D25" s="234">
        <f>C25*1.18</f>
        <v>278.303</v>
      </c>
      <c r="E25" s="235">
        <f>D25*1.05</f>
        <v>292.21815000000004</v>
      </c>
      <c r="F25" s="12"/>
      <c r="G25" s="30"/>
      <c r="H25" s="12"/>
    </row>
    <row r="26" spans="1:8" s="13" customFormat="1" ht="15">
      <c r="A26" s="232">
        <v>3</v>
      </c>
      <c r="B26" s="233" t="s">
        <v>452</v>
      </c>
      <c r="C26" s="198">
        <v>288.98</v>
      </c>
      <c r="D26" s="234">
        <f>C26*1.18</f>
        <v>340.9964</v>
      </c>
      <c r="E26" s="235">
        <f>D26*1.05</f>
        <v>358.04622</v>
      </c>
      <c r="F26" s="12"/>
      <c r="G26" s="30"/>
      <c r="H26" s="12"/>
    </row>
    <row r="27" spans="1:8" s="13" customFormat="1" ht="15">
      <c r="A27" s="232">
        <v>4</v>
      </c>
      <c r="B27" s="236" t="s">
        <v>453</v>
      </c>
      <c r="C27" s="198">
        <v>720.34</v>
      </c>
      <c r="D27" s="234">
        <f>C27*1.18</f>
        <v>850.0012</v>
      </c>
      <c r="E27" s="235">
        <f>D27*1.05</f>
        <v>892.5012600000001</v>
      </c>
      <c r="F27" s="12"/>
      <c r="G27" s="30"/>
      <c r="H27" s="12"/>
    </row>
    <row r="28" spans="1:8" s="13" customFormat="1" ht="29.25" thickBot="1">
      <c r="A28" s="237">
        <v>5</v>
      </c>
      <c r="B28" s="238" t="s">
        <v>454</v>
      </c>
      <c r="C28" s="200">
        <v>3220.34</v>
      </c>
      <c r="D28" s="240">
        <f>C28*1.18</f>
        <v>3800.0012</v>
      </c>
      <c r="E28" s="241">
        <f>D28*1.05</f>
        <v>3990.0012600000005</v>
      </c>
      <c r="F28" s="12"/>
      <c r="G28" s="30"/>
      <c r="H28" s="12"/>
    </row>
    <row r="29" spans="1:8" s="13" customFormat="1" ht="11.25">
      <c r="A29" s="675" t="s">
        <v>455</v>
      </c>
      <c r="B29" s="676"/>
      <c r="C29" s="676"/>
      <c r="D29" s="676"/>
      <c r="E29" s="677"/>
      <c r="F29" s="12"/>
      <c r="G29" s="30"/>
      <c r="H29" s="12"/>
    </row>
    <row r="30" spans="1:8" s="13" customFormat="1" ht="12" thickBot="1">
      <c r="A30" s="675"/>
      <c r="B30" s="676"/>
      <c r="C30" s="676"/>
      <c r="D30" s="676"/>
      <c r="E30" s="677"/>
      <c r="F30" s="12"/>
      <c r="G30" s="12"/>
      <c r="H30" s="12"/>
    </row>
    <row r="31" spans="1:6" s="13" customFormat="1" ht="15">
      <c r="A31" s="228">
        <v>1</v>
      </c>
      <c r="B31" s="229" t="s">
        <v>456</v>
      </c>
      <c r="C31" s="196">
        <v>11.18</v>
      </c>
      <c r="D31" s="230">
        <f>C31*1.18</f>
        <v>13.1924</v>
      </c>
      <c r="E31" s="231">
        <f>D31*1.05</f>
        <v>13.85202</v>
      </c>
      <c r="F31" s="12"/>
    </row>
    <row r="32" spans="1:6" s="13" customFormat="1" ht="15">
      <c r="A32" s="232">
        <v>2</v>
      </c>
      <c r="B32" s="233" t="s">
        <v>457</v>
      </c>
      <c r="C32" s="198">
        <v>42.71</v>
      </c>
      <c r="D32" s="234">
        <f>C32*1.18</f>
        <v>50.3978</v>
      </c>
      <c r="E32" s="235">
        <f>D32*1.05</f>
        <v>52.91769</v>
      </c>
      <c r="F32" s="12"/>
    </row>
    <row r="33" spans="1:6" s="13" customFormat="1" ht="15">
      <c r="A33" s="232">
        <v>3</v>
      </c>
      <c r="B33" s="233" t="s">
        <v>458</v>
      </c>
      <c r="C33" s="198">
        <v>41.7</v>
      </c>
      <c r="D33" s="234">
        <f aca="true" t="shared" si="0" ref="D33:D39">C33*1.18</f>
        <v>49.206</v>
      </c>
      <c r="E33" s="235">
        <f aca="true" t="shared" si="1" ref="E33:E39">D33*1.05</f>
        <v>51.66630000000001</v>
      </c>
      <c r="F33" s="12"/>
    </row>
    <row r="34" spans="1:6" s="13" customFormat="1" ht="15">
      <c r="A34" s="232">
        <v>4</v>
      </c>
      <c r="B34" s="233" t="s">
        <v>459</v>
      </c>
      <c r="C34" s="198">
        <v>93.56</v>
      </c>
      <c r="D34" s="234">
        <f t="shared" si="0"/>
        <v>110.4008</v>
      </c>
      <c r="E34" s="235">
        <f t="shared" si="1"/>
        <v>115.92084000000001</v>
      </c>
      <c r="F34" s="12"/>
    </row>
    <row r="35" spans="1:6" s="13" customFormat="1" ht="15">
      <c r="A35" s="449">
        <v>5</v>
      </c>
      <c r="B35" s="171" t="s">
        <v>460</v>
      </c>
      <c r="C35" s="330">
        <v>29.5</v>
      </c>
      <c r="D35" s="234">
        <f t="shared" si="0"/>
        <v>34.809999999999995</v>
      </c>
      <c r="E35" s="235">
        <f t="shared" si="1"/>
        <v>36.5505</v>
      </c>
      <c r="F35" s="12"/>
    </row>
    <row r="36" spans="1:5" s="13" customFormat="1" ht="15">
      <c r="A36" s="232">
        <v>6</v>
      </c>
      <c r="B36" s="233" t="s">
        <v>464</v>
      </c>
      <c r="C36" s="198">
        <v>15.25</v>
      </c>
      <c r="D36" s="234">
        <f t="shared" si="0"/>
        <v>17.994999999999997</v>
      </c>
      <c r="E36" s="235">
        <f t="shared" si="1"/>
        <v>18.89475</v>
      </c>
    </row>
    <row r="37" spans="1:8" s="13" customFormat="1" ht="15">
      <c r="A37" s="270">
        <v>7</v>
      </c>
      <c r="B37" s="413" t="s">
        <v>461</v>
      </c>
      <c r="C37" s="176">
        <v>238.88</v>
      </c>
      <c r="D37" s="234">
        <f t="shared" si="0"/>
        <v>281.8784</v>
      </c>
      <c r="E37" s="235">
        <f t="shared" si="1"/>
        <v>295.97232</v>
      </c>
      <c r="F37" s="12"/>
      <c r="G37" s="12"/>
      <c r="H37" s="12"/>
    </row>
    <row r="38" spans="1:8" s="13" customFormat="1" ht="15">
      <c r="A38" s="232">
        <v>8</v>
      </c>
      <c r="B38" s="233" t="s">
        <v>462</v>
      </c>
      <c r="C38" s="198">
        <v>96.61</v>
      </c>
      <c r="D38" s="234">
        <f t="shared" si="0"/>
        <v>113.9998</v>
      </c>
      <c r="E38" s="235">
        <f t="shared" si="1"/>
        <v>119.69979</v>
      </c>
      <c r="F38" s="12"/>
      <c r="G38" s="12"/>
      <c r="H38" s="12"/>
    </row>
    <row r="39" spans="1:8" s="13" customFormat="1" ht="15.75" thickBot="1">
      <c r="A39" s="237">
        <v>9</v>
      </c>
      <c r="B39" s="239" t="s">
        <v>463</v>
      </c>
      <c r="C39" s="200">
        <v>203.39</v>
      </c>
      <c r="D39" s="234">
        <f t="shared" si="0"/>
        <v>240.00019999999998</v>
      </c>
      <c r="E39" s="235">
        <f t="shared" si="1"/>
        <v>252.00020999999998</v>
      </c>
      <c r="F39" s="12"/>
      <c r="G39" s="12"/>
      <c r="H39" s="12"/>
    </row>
    <row r="40" spans="1:8" s="13" customFormat="1" ht="18">
      <c r="A40" s="92"/>
      <c r="B40" s="678" t="s">
        <v>465</v>
      </c>
      <c r="C40" s="678"/>
      <c r="D40" s="678"/>
      <c r="E40" s="679"/>
      <c r="F40" s="12"/>
      <c r="G40" s="30"/>
      <c r="H40" s="12"/>
    </row>
    <row r="41" spans="1:7" s="94" customFormat="1" ht="18.75">
      <c r="A41" s="232">
        <v>1</v>
      </c>
      <c r="B41" s="277" t="s">
        <v>595</v>
      </c>
      <c r="C41" s="253">
        <v>89.39</v>
      </c>
      <c r="D41" s="254">
        <f>C41*1.18</f>
        <v>105.4802</v>
      </c>
      <c r="E41" s="255">
        <f>D41*1.05</f>
        <v>110.75421</v>
      </c>
      <c r="G41" s="85"/>
    </row>
    <row r="42" spans="1:7" s="94" customFormat="1" ht="18.75">
      <c r="A42" s="246" t="s">
        <v>466</v>
      </c>
      <c r="B42" s="247" t="s">
        <v>470</v>
      </c>
      <c r="C42" s="248"/>
      <c r="D42" s="248"/>
      <c r="E42" s="249"/>
      <c r="G42" s="85"/>
    </row>
    <row r="43" spans="1:7" s="94" customFormat="1" ht="18.75">
      <c r="A43" s="246" t="s">
        <v>466</v>
      </c>
      <c r="B43" s="250" t="s">
        <v>471</v>
      </c>
      <c r="C43" s="248"/>
      <c r="D43" s="248"/>
      <c r="E43" s="249"/>
      <c r="G43" s="85"/>
    </row>
    <row r="44" spans="1:7" s="94" customFormat="1" ht="18.75">
      <c r="A44" s="361" t="s">
        <v>466</v>
      </c>
      <c r="B44" s="451" t="s">
        <v>469</v>
      </c>
      <c r="C44" s="452"/>
      <c r="D44" s="452"/>
      <c r="E44" s="453"/>
      <c r="G44" s="85"/>
    </row>
    <row r="45" spans="1:7" s="93" customFormat="1" ht="18.75">
      <c r="A45" s="450">
        <v>2</v>
      </c>
      <c r="B45" s="471" t="s">
        <v>594</v>
      </c>
      <c r="C45" s="272">
        <v>80.71</v>
      </c>
      <c r="D45" s="273">
        <f>C45*1.18</f>
        <v>95.2378</v>
      </c>
      <c r="E45" s="274">
        <f>D45*1.05</f>
        <v>99.99969</v>
      </c>
      <c r="G45" s="74"/>
    </row>
    <row r="46" spans="1:7" s="94" customFormat="1" ht="18.75">
      <c r="A46" s="246" t="s">
        <v>466</v>
      </c>
      <c r="B46" s="247" t="s">
        <v>467</v>
      </c>
      <c r="C46" s="248"/>
      <c r="D46" s="248"/>
      <c r="E46" s="249"/>
      <c r="G46" s="85"/>
    </row>
    <row r="47" spans="1:7" s="94" customFormat="1" ht="18.75">
      <c r="A47" s="246" t="s">
        <v>466</v>
      </c>
      <c r="B47" s="250" t="s">
        <v>468</v>
      </c>
      <c r="C47" s="248"/>
      <c r="D47" s="248"/>
      <c r="E47" s="249"/>
      <c r="G47" s="85"/>
    </row>
    <row r="48" spans="1:7" s="94" customFormat="1" ht="18.75">
      <c r="A48" s="246" t="s">
        <v>466</v>
      </c>
      <c r="B48" s="251" t="s">
        <v>469</v>
      </c>
      <c r="C48" s="252"/>
      <c r="D48" s="252"/>
      <c r="E48" s="249"/>
      <c r="G48" s="85"/>
    </row>
    <row r="49" spans="1:5" s="94" customFormat="1" ht="18.75">
      <c r="A49" s="256">
        <v>3</v>
      </c>
      <c r="B49" s="277" t="s">
        <v>472</v>
      </c>
      <c r="C49" s="253">
        <v>72.45</v>
      </c>
      <c r="D49" s="254">
        <f>C49*1.18</f>
        <v>85.491</v>
      </c>
      <c r="E49" s="255">
        <f>D49*1.05</f>
        <v>89.76555</v>
      </c>
    </row>
    <row r="50" spans="1:5" s="94" customFormat="1" ht="18.75">
      <c r="A50" s="246" t="s">
        <v>466</v>
      </c>
      <c r="B50" s="250" t="s">
        <v>473</v>
      </c>
      <c r="C50" s="248"/>
      <c r="D50" s="248"/>
      <c r="E50" s="249"/>
    </row>
    <row r="51" spans="1:5" s="94" customFormat="1" ht="18.75">
      <c r="A51" s="246" t="s">
        <v>466</v>
      </c>
      <c r="B51" s="250" t="s">
        <v>474</v>
      </c>
      <c r="C51" s="248"/>
      <c r="D51" s="248"/>
      <c r="E51" s="249"/>
    </row>
    <row r="52" spans="1:5" s="94" customFormat="1" ht="18.75">
      <c r="A52" s="246" t="s">
        <v>466</v>
      </c>
      <c r="B52" s="250" t="s">
        <v>475</v>
      </c>
      <c r="C52" s="248"/>
      <c r="D52" s="248"/>
      <c r="E52" s="249"/>
    </row>
    <row r="53" spans="1:5" s="94" customFormat="1" ht="18.75">
      <c r="A53" s="256">
        <v>4</v>
      </c>
      <c r="B53" s="277" t="s">
        <v>609</v>
      </c>
      <c r="C53" s="253">
        <v>70.15</v>
      </c>
      <c r="D53" s="254">
        <f>C53*1.18</f>
        <v>82.777</v>
      </c>
      <c r="E53" s="255">
        <f>D53*1.05</f>
        <v>86.91585</v>
      </c>
    </row>
    <row r="54" spans="1:5" s="40" customFormat="1" ht="12">
      <c r="A54" s="257" t="s">
        <v>466</v>
      </c>
      <c r="B54" s="250" t="s">
        <v>476</v>
      </c>
      <c r="C54" s="258"/>
      <c r="D54" s="258"/>
      <c r="E54" s="259"/>
    </row>
    <row r="55" spans="1:5" s="40" customFormat="1" ht="12">
      <c r="A55" s="257" t="s">
        <v>466</v>
      </c>
      <c r="B55" s="250" t="s">
        <v>477</v>
      </c>
      <c r="C55" s="258"/>
      <c r="D55" s="258"/>
      <c r="E55" s="259"/>
    </row>
    <row r="56" spans="1:5" s="40" customFormat="1" ht="12">
      <c r="A56" s="257" t="s">
        <v>466</v>
      </c>
      <c r="B56" s="250" t="s">
        <v>475</v>
      </c>
      <c r="C56" s="258"/>
      <c r="D56" s="258"/>
      <c r="E56" s="259"/>
    </row>
    <row r="57" spans="1:5" s="94" customFormat="1" ht="18.75">
      <c r="A57" s="260">
        <v>5</v>
      </c>
      <c r="B57" s="664" t="s">
        <v>478</v>
      </c>
      <c r="C57" s="665"/>
      <c r="D57" s="665"/>
      <c r="E57" s="666"/>
    </row>
    <row r="58" spans="1:5" s="94" customFormat="1" ht="18.75">
      <c r="A58" s="261"/>
      <c r="B58" s="262" t="s">
        <v>479</v>
      </c>
      <c r="C58" s="253">
        <v>294.4</v>
      </c>
      <c r="D58" s="254">
        <f>C58*1.18</f>
        <v>347.39199999999994</v>
      </c>
      <c r="E58" s="255">
        <f>D58*1.05</f>
        <v>364.76159999999993</v>
      </c>
    </row>
    <row r="59" spans="1:7" s="94" customFormat="1" ht="18.75">
      <c r="A59" s="257" t="s">
        <v>466</v>
      </c>
      <c r="B59" s="250" t="s">
        <v>480</v>
      </c>
      <c r="C59" s="258"/>
      <c r="D59" s="258"/>
      <c r="E59" s="263"/>
      <c r="F59" s="264"/>
      <c r="G59" s="264"/>
    </row>
    <row r="60" spans="1:7" s="94" customFormat="1" ht="18.75">
      <c r="A60" s="257" t="s">
        <v>466</v>
      </c>
      <c r="B60" s="250" t="s">
        <v>481</v>
      </c>
      <c r="C60" s="258"/>
      <c r="D60" s="258"/>
      <c r="E60" s="263"/>
      <c r="F60" s="264"/>
      <c r="G60" s="264"/>
    </row>
    <row r="61" spans="1:7" s="94" customFormat="1" ht="18.75">
      <c r="A61" s="257" t="s">
        <v>466</v>
      </c>
      <c r="B61" s="250" t="s">
        <v>482</v>
      </c>
      <c r="C61" s="258"/>
      <c r="D61" s="258"/>
      <c r="E61" s="263"/>
      <c r="F61" s="264"/>
      <c r="G61" s="264"/>
    </row>
    <row r="62" spans="1:7" s="94" customFormat="1" ht="18.75">
      <c r="A62" s="261"/>
      <c r="B62" s="262" t="s">
        <v>483</v>
      </c>
      <c r="C62" s="253">
        <v>161.26</v>
      </c>
      <c r="D62" s="254">
        <f>C62*1.18</f>
        <v>190.28679999999997</v>
      </c>
      <c r="E62" s="255">
        <f>D62*1.05</f>
        <v>199.80113999999998</v>
      </c>
      <c r="F62" s="264"/>
      <c r="G62" s="264"/>
    </row>
    <row r="63" spans="1:7" s="94" customFormat="1" ht="18.75">
      <c r="A63" s="257" t="s">
        <v>466</v>
      </c>
      <c r="B63" s="250" t="s">
        <v>484</v>
      </c>
      <c r="C63" s="258"/>
      <c r="D63" s="258"/>
      <c r="E63" s="265"/>
      <c r="F63" s="264"/>
      <c r="G63" s="264"/>
    </row>
    <row r="64" spans="1:7" s="94" customFormat="1" ht="18.75">
      <c r="A64" s="257" t="s">
        <v>466</v>
      </c>
      <c r="B64" s="250" t="s">
        <v>485</v>
      </c>
      <c r="C64" s="258"/>
      <c r="D64" s="258"/>
      <c r="E64" s="265"/>
      <c r="F64" s="264"/>
      <c r="G64" s="264"/>
    </row>
    <row r="65" spans="1:7" s="94" customFormat="1" ht="19.5" thickBot="1">
      <c r="A65" s="266" t="s">
        <v>466</v>
      </c>
      <c r="B65" s="267" t="s">
        <v>486</v>
      </c>
      <c r="C65" s="268"/>
      <c r="D65" s="268"/>
      <c r="E65" s="269"/>
      <c r="F65" s="264"/>
      <c r="G65" s="264"/>
    </row>
    <row r="66" spans="1:7" s="94" customFormat="1" ht="30">
      <c r="A66" s="232">
        <v>6</v>
      </c>
      <c r="B66" s="276" t="s">
        <v>491</v>
      </c>
      <c r="C66" s="253">
        <v>221.65</v>
      </c>
      <c r="D66" s="254">
        <f>C66*1.18</f>
        <v>261.54699999999997</v>
      </c>
      <c r="E66" s="255">
        <f>D66*1.05</f>
        <v>274.62435</v>
      </c>
      <c r="F66" s="264"/>
      <c r="G66" s="264"/>
    </row>
    <row r="67" spans="1:7" s="94" customFormat="1" ht="18.75">
      <c r="A67" s="257" t="s">
        <v>466</v>
      </c>
      <c r="B67" s="250" t="s">
        <v>492</v>
      </c>
      <c r="C67" s="258"/>
      <c r="D67" s="258"/>
      <c r="E67" s="265"/>
      <c r="F67" s="264"/>
      <c r="G67" s="264"/>
    </row>
    <row r="68" spans="1:7" s="94" customFormat="1" ht="18.75">
      <c r="A68" s="257" t="s">
        <v>466</v>
      </c>
      <c r="B68" s="250" t="s">
        <v>493</v>
      </c>
      <c r="C68" s="258"/>
      <c r="D68" s="258"/>
      <c r="E68" s="265"/>
      <c r="F68" s="264"/>
      <c r="G68" s="264"/>
    </row>
    <row r="69" spans="1:7" s="94" customFormat="1" ht="18.75">
      <c r="A69" s="257" t="s">
        <v>466</v>
      </c>
      <c r="B69" s="250" t="s">
        <v>494</v>
      </c>
      <c r="C69" s="258"/>
      <c r="D69" s="258"/>
      <c r="E69" s="265"/>
      <c r="F69" s="264"/>
      <c r="G69" s="264"/>
    </row>
    <row r="70" spans="1:7" s="42" customFormat="1" ht="30">
      <c r="A70" s="232">
        <v>7</v>
      </c>
      <c r="B70" s="276" t="s">
        <v>487</v>
      </c>
      <c r="C70" s="253">
        <v>196.18</v>
      </c>
      <c r="D70" s="254">
        <f>C70*1.18</f>
        <v>231.4924</v>
      </c>
      <c r="E70" s="255">
        <f>D70*1.05</f>
        <v>243.06702</v>
      </c>
      <c r="F70" s="163"/>
      <c r="G70" s="142"/>
    </row>
    <row r="71" spans="1:7" s="42" customFormat="1" ht="15">
      <c r="A71" s="257" t="s">
        <v>466</v>
      </c>
      <c r="B71" s="250" t="s">
        <v>503</v>
      </c>
      <c r="C71" s="258"/>
      <c r="D71" s="258"/>
      <c r="E71" s="278"/>
      <c r="F71" s="163"/>
      <c r="G71" s="142"/>
    </row>
    <row r="72" spans="1:7" s="42" customFormat="1" ht="15">
      <c r="A72" s="257" t="s">
        <v>466</v>
      </c>
      <c r="B72" s="250" t="s">
        <v>504</v>
      </c>
      <c r="C72" s="258"/>
      <c r="D72" s="258"/>
      <c r="E72" s="278"/>
      <c r="F72" s="163"/>
      <c r="G72" s="142"/>
    </row>
    <row r="73" spans="1:7" s="42" customFormat="1" ht="15.75" thickBot="1">
      <c r="A73" s="266" t="s">
        <v>466</v>
      </c>
      <c r="B73" s="267" t="s">
        <v>490</v>
      </c>
      <c r="C73" s="268"/>
      <c r="D73" s="268"/>
      <c r="E73" s="279"/>
      <c r="F73" s="163"/>
      <c r="G73" s="142"/>
    </row>
    <row r="74" spans="1:7" s="94" customFormat="1" ht="30">
      <c r="A74" s="270">
        <v>8</v>
      </c>
      <c r="B74" s="271" t="s">
        <v>487</v>
      </c>
      <c r="C74" s="272">
        <v>169.05</v>
      </c>
      <c r="D74" s="273">
        <f>C74*1.18</f>
        <v>199.479</v>
      </c>
      <c r="E74" s="274">
        <f>D74*1.05</f>
        <v>209.45295000000002</v>
      </c>
      <c r="F74" s="264"/>
      <c r="G74" s="264"/>
    </row>
    <row r="75" spans="1:7" s="94" customFormat="1" ht="18.75">
      <c r="A75" s="257" t="s">
        <v>466</v>
      </c>
      <c r="B75" s="250" t="s">
        <v>488</v>
      </c>
      <c r="C75" s="258"/>
      <c r="D75" s="258"/>
      <c r="E75" s="275"/>
      <c r="F75" s="264"/>
      <c r="G75" s="264"/>
    </row>
    <row r="76" spans="1:7" s="94" customFormat="1" ht="18.75">
      <c r="A76" s="257" t="s">
        <v>466</v>
      </c>
      <c r="B76" s="250" t="s">
        <v>489</v>
      </c>
      <c r="C76" s="258"/>
      <c r="D76" s="258"/>
      <c r="E76" s="275"/>
      <c r="F76" s="264"/>
      <c r="G76" s="264"/>
    </row>
    <row r="77" spans="1:7" s="94" customFormat="1" ht="18.75">
      <c r="A77" s="257" t="s">
        <v>466</v>
      </c>
      <c r="B77" s="250" t="s">
        <v>490</v>
      </c>
      <c r="C77" s="258"/>
      <c r="D77" s="258"/>
      <c r="E77" s="275"/>
      <c r="F77" s="264"/>
      <c r="G77" s="264"/>
    </row>
    <row r="78" spans="1:7" s="42" customFormat="1" ht="30">
      <c r="A78" s="232">
        <v>9</v>
      </c>
      <c r="B78" s="276" t="s">
        <v>495</v>
      </c>
      <c r="C78" s="253">
        <v>169.44</v>
      </c>
      <c r="D78" s="254">
        <f>C78*1.18</f>
        <v>199.9392</v>
      </c>
      <c r="E78" s="255">
        <f>D78*1.05</f>
        <v>209.93616</v>
      </c>
      <c r="F78" s="142"/>
      <c r="G78" s="142"/>
    </row>
    <row r="79" spans="1:7" s="42" customFormat="1" ht="15">
      <c r="A79" s="257" t="s">
        <v>466</v>
      </c>
      <c r="B79" s="250" t="s">
        <v>496</v>
      </c>
      <c r="C79" s="258"/>
      <c r="D79" s="258"/>
      <c r="E79" s="265"/>
      <c r="F79" s="142"/>
      <c r="G79" s="142"/>
    </row>
    <row r="80" spans="1:7" s="42" customFormat="1" ht="15">
      <c r="A80" s="257" t="s">
        <v>466</v>
      </c>
      <c r="B80" s="250" t="s">
        <v>497</v>
      </c>
      <c r="C80" s="258"/>
      <c r="D80" s="258"/>
      <c r="E80" s="265"/>
      <c r="F80" s="142"/>
      <c r="G80" s="142"/>
    </row>
    <row r="81" spans="1:7" s="42" customFormat="1" ht="15">
      <c r="A81" s="257" t="s">
        <v>466</v>
      </c>
      <c r="B81" s="250" t="s">
        <v>498</v>
      </c>
      <c r="C81" s="258"/>
      <c r="D81" s="258"/>
      <c r="E81" s="265"/>
      <c r="F81" s="142"/>
      <c r="G81" s="142"/>
    </row>
    <row r="82" spans="1:7" s="42" customFormat="1" ht="15">
      <c r="A82" s="257" t="s">
        <v>466</v>
      </c>
      <c r="B82" s="250" t="s">
        <v>499</v>
      </c>
      <c r="C82" s="258"/>
      <c r="D82" s="258"/>
      <c r="E82" s="265"/>
      <c r="F82" s="142"/>
      <c r="G82" s="142"/>
    </row>
    <row r="83" spans="1:7" s="42" customFormat="1" ht="15.75">
      <c r="A83" s="232">
        <v>10</v>
      </c>
      <c r="B83" s="277" t="s">
        <v>500</v>
      </c>
      <c r="C83" s="253">
        <v>78.71</v>
      </c>
      <c r="D83" s="254">
        <f>C83*1.18</f>
        <v>92.8778</v>
      </c>
      <c r="E83" s="255">
        <f>D83*1.05</f>
        <v>97.52168999999999</v>
      </c>
      <c r="F83" s="142"/>
      <c r="G83" s="142"/>
    </row>
    <row r="84" spans="1:7" s="42" customFormat="1" ht="15">
      <c r="A84" s="257" t="s">
        <v>466</v>
      </c>
      <c r="B84" s="250" t="s">
        <v>501</v>
      </c>
      <c r="C84" s="258"/>
      <c r="D84" s="258"/>
      <c r="E84" s="275"/>
      <c r="F84" s="142"/>
      <c r="G84" s="142"/>
    </row>
    <row r="85" spans="1:7" s="42" customFormat="1" ht="15">
      <c r="A85" s="257" t="s">
        <v>466</v>
      </c>
      <c r="B85" s="250" t="s">
        <v>502</v>
      </c>
      <c r="C85" s="258"/>
      <c r="D85" s="258"/>
      <c r="E85" s="275"/>
      <c r="F85" s="163"/>
      <c r="G85" s="142"/>
    </row>
    <row r="86" spans="1:7" s="42" customFormat="1" ht="15.75" thickBot="1">
      <c r="A86" s="257" t="s">
        <v>466</v>
      </c>
      <c r="B86" s="250" t="s">
        <v>490</v>
      </c>
      <c r="C86" s="258"/>
      <c r="D86" s="258"/>
      <c r="E86" s="275"/>
      <c r="F86" s="163"/>
      <c r="G86" s="142"/>
    </row>
    <row r="87" spans="1:7" s="42" customFormat="1" ht="18.75" thickBot="1">
      <c r="A87" s="280"/>
      <c r="B87" s="644" t="s">
        <v>505</v>
      </c>
      <c r="C87" s="644"/>
      <c r="D87" s="644"/>
      <c r="E87" s="645"/>
      <c r="F87" s="163"/>
      <c r="G87" s="142"/>
    </row>
    <row r="88" spans="1:8" s="481" customFormat="1" ht="18.75" thickBot="1">
      <c r="A88" s="281"/>
      <c r="B88" s="667" t="s">
        <v>518</v>
      </c>
      <c r="C88" s="667"/>
      <c r="D88" s="667"/>
      <c r="E88" s="668"/>
      <c r="F88" s="282"/>
      <c r="G88" s="282"/>
      <c r="H88" s="95"/>
    </row>
    <row r="89" spans="1:8" s="481" customFormat="1" ht="18">
      <c r="A89" s="302"/>
      <c r="B89" s="303" t="s">
        <v>519</v>
      </c>
      <c r="C89" s="304"/>
      <c r="D89" s="304"/>
      <c r="E89" s="305"/>
      <c r="F89" s="282"/>
      <c r="G89" s="282"/>
      <c r="H89" s="95"/>
    </row>
    <row r="90" spans="1:8" s="481" customFormat="1" ht="15.75">
      <c r="A90" s="232">
        <v>1</v>
      </c>
      <c r="B90" s="288" t="s">
        <v>520</v>
      </c>
      <c r="C90" s="253">
        <v>34.5</v>
      </c>
      <c r="D90" s="254">
        <f aca="true" t="shared" si="2" ref="D90:D96">C90*1.18</f>
        <v>40.71</v>
      </c>
      <c r="E90" s="306">
        <f>D90*1.05</f>
        <v>42.7455</v>
      </c>
      <c r="F90" s="282"/>
      <c r="G90" s="282"/>
      <c r="H90" s="95"/>
    </row>
    <row r="91" spans="1:8" s="481" customFormat="1" ht="20.25">
      <c r="A91" s="307">
        <v>2</v>
      </c>
      <c r="B91" s="308" t="s">
        <v>596</v>
      </c>
      <c r="C91" s="253">
        <v>33.35</v>
      </c>
      <c r="D91" s="309">
        <f t="shared" si="2"/>
        <v>39.353</v>
      </c>
      <c r="E91" s="255">
        <f aca="true" t="shared" si="3" ref="E91:E96">D91*1.05</f>
        <v>41.32065</v>
      </c>
      <c r="F91" s="282"/>
      <c r="G91" s="282"/>
      <c r="H91" s="95"/>
    </row>
    <row r="92" spans="1:8" s="481" customFormat="1" ht="15.75">
      <c r="A92" s="232">
        <v>3</v>
      </c>
      <c r="B92" s="288" t="s">
        <v>521</v>
      </c>
      <c r="C92" s="253">
        <v>40.25</v>
      </c>
      <c r="D92" s="254">
        <f t="shared" si="2"/>
        <v>47.495</v>
      </c>
      <c r="E92" s="255">
        <f t="shared" si="3"/>
        <v>49.869749999999996</v>
      </c>
      <c r="F92" s="282"/>
      <c r="G92" s="282"/>
      <c r="H92" s="95"/>
    </row>
    <row r="93" spans="1:8" s="481" customFormat="1" ht="18">
      <c r="A93" s="310"/>
      <c r="B93" s="311" t="s">
        <v>522</v>
      </c>
      <c r="C93" s="272"/>
      <c r="D93" s="312"/>
      <c r="E93" s="313"/>
      <c r="F93" s="282"/>
      <c r="G93" s="282"/>
      <c r="H93" s="95"/>
    </row>
    <row r="94" spans="1:8" s="481" customFormat="1" ht="15.75">
      <c r="A94" s="232">
        <v>1</v>
      </c>
      <c r="B94" s="288" t="s">
        <v>523</v>
      </c>
      <c r="C94" s="253">
        <v>71.3</v>
      </c>
      <c r="D94" s="254">
        <f t="shared" si="2"/>
        <v>84.13399999999999</v>
      </c>
      <c r="E94" s="255">
        <f t="shared" si="3"/>
        <v>88.34069999999998</v>
      </c>
      <c r="F94" s="282"/>
      <c r="G94" s="282"/>
      <c r="H94" s="95"/>
    </row>
    <row r="95" spans="1:7" s="95" customFormat="1" ht="15.75">
      <c r="A95" s="232">
        <v>2</v>
      </c>
      <c r="B95" s="288" t="s">
        <v>524</v>
      </c>
      <c r="C95" s="253">
        <v>46</v>
      </c>
      <c r="D95" s="254">
        <f t="shared" si="2"/>
        <v>54.279999999999994</v>
      </c>
      <c r="E95" s="306">
        <f t="shared" si="3"/>
        <v>56.99399999999999</v>
      </c>
      <c r="F95" s="282"/>
      <c r="G95" s="282"/>
    </row>
    <row r="96" spans="1:7" s="95" customFormat="1" ht="16.5" thickBot="1">
      <c r="A96" s="237">
        <v>3</v>
      </c>
      <c r="B96" s="314" t="s">
        <v>525</v>
      </c>
      <c r="C96" s="295">
        <v>40.25</v>
      </c>
      <c r="D96" s="296">
        <f t="shared" si="2"/>
        <v>47.495</v>
      </c>
      <c r="E96" s="301">
        <f t="shared" si="3"/>
        <v>49.869749999999996</v>
      </c>
      <c r="F96" s="282"/>
      <c r="G96" s="282"/>
    </row>
    <row r="97" spans="1:7" s="93" customFormat="1" ht="19.5" thickBot="1">
      <c r="A97" s="671" t="s">
        <v>515</v>
      </c>
      <c r="B97" s="667"/>
      <c r="C97" s="667"/>
      <c r="D97" s="667"/>
      <c r="E97" s="668"/>
      <c r="F97" s="298"/>
      <c r="G97" s="298"/>
    </row>
    <row r="98" spans="1:7" s="7" customFormat="1" ht="18.75">
      <c r="A98" s="242">
        <v>1</v>
      </c>
      <c r="B98" s="299" t="s">
        <v>516</v>
      </c>
      <c r="C98" s="243">
        <v>16.96</v>
      </c>
      <c r="D98" s="244">
        <f>C98*1.18</f>
        <v>20.0128</v>
      </c>
      <c r="E98" s="245">
        <f>D98*1.18</f>
        <v>23.615104</v>
      </c>
      <c r="F98" s="286"/>
      <c r="G98" s="286"/>
    </row>
    <row r="99" spans="1:7" s="96" customFormat="1" ht="19.5" thickBot="1">
      <c r="A99" s="293">
        <v>2</v>
      </c>
      <c r="B99" s="300" t="s">
        <v>517</v>
      </c>
      <c r="C99" s="295">
        <v>18.39</v>
      </c>
      <c r="D99" s="296">
        <f>C99*1.18</f>
        <v>21.7002</v>
      </c>
      <c r="E99" s="301">
        <f>D99*1.18</f>
        <v>25.606235999999996</v>
      </c>
      <c r="F99" s="286"/>
      <c r="G99" s="286"/>
    </row>
    <row r="100" spans="1:7" s="95" customFormat="1" ht="18.75" thickBot="1">
      <c r="A100" s="671" t="s">
        <v>506</v>
      </c>
      <c r="B100" s="667"/>
      <c r="C100" s="667"/>
      <c r="D100" s="667"/>
      <c r="E100" s="668"/>
      <c r="F100" s="455"/>
      <c r="G100" s="282"/>
    </row>
    <row r="101" spans="1:7" s="8" customFormat="1" ht="18.75">
      <c r="A101" s="242">
        <v>1</v>
      </c>
      <c r="B101" s="283" t="s">
        <v>507</v>
      </c>
      <c r="C101" s="243">
        <v>64.03</v>
      </c>
      <c r="D101" s="244">
        <f aca="true" t="shared" si="4" ref="D101:D108">C101*1.18</f>
        <v>75.55539999999999</v>
      </c>
      <c r="E101" s="245">
        <f>D101*1.05</f>
        <v>79.33317</v>
      </c>
      <c r="F101" s="284"/>
      <c r="G101" s="284"/>
    </row>
    <row r="102" spans="1:7" s="96" customFormat="1" ht="18.75">
      <c r="A102" s="256">
        <v>2</v>
      </c>
      <c r="B102" s="285" t="s">
        <v>508</v>
      </c>
      <c r="C102" s="253">
        <v>71.28</v>
      </c>
      <c r="D102" s="254">
        <f t="shared" si="4"/>
        <v>84.1104</v>
      </c>
      <c r="E102" s="255">
        <f aca="true" t="shared" si="5" ref="E102:E108">D102*1.05</f>
        <v>88.31592</v>
      </c>
      <c r="F102" s="286"/>
      <c r="G102" s="286"/>
    </row>
    <row r="103" spans="1:7" s="97" customFormat="1" ht="18.75">
      <c r="A103" s="287">
        <v>3</v>
      </c>
      <c r="B103" s="288" t="s">
        <v>509</v>
      </c>
      <c r="C103" s="289">
        <v>12.06</v>
      </c>
      <c r="D103" s="290">
        <f t="shared" si="4"/>
        <v>14.2308</v>
      </c>
      <c r="E103" s="255">
        <f t="shared" si="5"/>
        <v>14.942340000000002</v>
      </c>
      <c r="F103" s="291"/>
      <c r="G103" s="291"/>
    </row>
    <row r="104" spans="1:7" s="96" customFormat="1" ht="18.75">
      <c r="A104" s="256">
        <v>4</v>
      </c>
      <c r="B104" s="285" t="s">
        <v>510</v>
      </c>
      <c r="C104" s="253">
        <v>27.77</v>
      </c>
      <c r="D104" s="254">
        <f t="shared" si="4"/>
        <v>32.7686</v>
      </c>
      <c r="E104" s="255">
        <f t="shared" si="5"/>
        <v>34.40703</v>
      </c>
      <c r="F104" s="286"/>
      <c r="G104" s="286"/>
    </row>
    <row r="105" spans="1:7" s="96" customFormat="1" ht="18.75">
      <c r="A105" s="256">
        <v>5</v>
      </c>
      <c r="B105" s="285" t="s">
        <v>511</v>
      </c>
      <c r="C105" s="253">
        <v>29.89</v>
      </c>
      <c r="D105" s="254">
        <f t="shared" si="4"/>
        <v>35.270199999999996</v>
      </c>
      <c r="E105" s="255">
        <f t="shared" si="5"/>
        <v>37.03371</v>
      </c>
      <c r="F105" s="286"/>
      <c r="G105" s="286"/>
    </row>
    <row r="106" spans="1:7" s="96" customFormat="1" ht="18.75">
      <c r="A106" s="256">
        <v>6</v>
      </c>
      <c r="B106" s="285" t="s">
        <v>512</v>
      </c>
      <c r="C106" s="253">
        <v>22.38</v>
      </c>
      <c r="D106" s="254">
        <f t="shared" si="4"/>
        <v>26.408399999999997</v>
      </c>
      <c r="E106" s="255">
        <f t="shared" si="5"/>
        <v>27.72882</v>
      </c>
      <c r="F106" s="286"/>
      <c r="G106" s="286"/>
    </row>
    <row r="107" spans="1:7" s="96" customFormat="1" ht="31.5">
      <c r="A107" s="256">
        <v>7</v>
      </c>
      <c r="B107" s="292" t="s">
        <v>513</v>
      </c>
      <c r="C107" s="253">
        <v>21.64</v>
      </c>
      <c r="D107" s="254">
        <f t="shared" si="4"/>
        <v>25.5352</v>
      </c>
      <c r="E107" s="255">
        <f t="shared" si="5"/>
        <v>26.81196</v>
      </c>
      <c r="F107" s="286"/>
      <c r="G107" s="286"/>
    </row>
    <row r="108" spans="1:7" s="96" customFormat="1" ht="32.25" thickBot="1">
      <c r="A108" s="293">
        <v>8</v>
      </c>
      <c r="B108" s="294" t="s">
        <v>514</v>
      </c>
      <c r="C108" s="295">
        <v>10.19</v>
      </c>
      <c r="D108" s="296">
        <f t="shared" si="4"/>
        <v>12.024199999999999</v>
      </c>
      <c r="E108" s="297">
        <f t="shared" si="5"/>
        <v>12.625409999999999</v>
      </c>
      <c r="F108" s="286"/>
      <c r="G108" s="286"/>
    </row>
    <row r="109" spans="1:9" ht="18.75" thickBot="1">
      <c r="A109" s="660" t="s">
        <v>526</v>
      </c>
      <c r="B109" s="632"/>
      <c r="C109" s="632"/>
      <c r="D109" s="632"/>
      <c r="E109" s="633"/>
      <c r="F109" s="160"/>
      <c r="G109" s="159"/>
      <c r="H109" s="13"/>
      <c r="I109" s="13"/>
    </row>
    <row r="110" spans="1:9" s="43" customFormat="1" ht="15">
      <c r="A110" s="315">
        <v>1</v>
      </c>
      <c r="B110" s="166" t="s">
        <v>528</v>
      </c>
      <c r="C110" s="196">
        <v>1023.3</v>
      </c>
      <c r="D110" s="196">
        <f>C110*1.18</f>
        <v>1207.494</v>
      </c>
      <c r="E110" s="197">
        <f>D110*1.05</f>
        <v>1267.8687</v>
      </c>
      <c r="F110" s="316"/>
      <c r="G110" s="317"/>
      <c r="H110" s="99"/>
      <c r="I110" s="99"/>
    </row>
    <row r="111" spans="1:9" s="43" customFormat="1" ht="15">
      <c r="A111" s="318">
        <v>2</v>
      </c>
      <c r="B111" s="167" t="s">
        <v>529</v>
      </c>
      <c r="C111" s="198">
        <v>1023.3</v>
      </c>
      <c r="D111" s="198">
        <f aca="true" t="shared" si="6" ref="D111:D119">C111*1.18</f>
        <v>1207.494</v>
      </c>
      <c r="E111" s="199">
        <f aca="true" t="shared" si="7" ref="E111:E119">D111*1.05</f>
        <v>1267.8687</v>
      </c>
      <c r="F111" s="316"/>
      <c r="G111" s="317"/>
      <c r="H111" s="99"/>
      <c r="I111" s="99"/>
    </row>
    <row r="112" spans="1:9" s="43" customFormat="1" ht="15">
      <c r="A112" s="461">
        <v>3</v>
      </c>
      <c r="B112" s="172" t="s">
        <v>527</v>
      </c>
      <c r="C112" s="176">
        <v>925.85</v>
      </c>
      <c r="D112" s="198">
        <f t="shared" si="6"/>
        <v>1092.503</v>
      </c>
      <c r="E112" s="199">
        <f t="shared" si="7"/>
        <v>1147.12815</v>
      </c>
      <c r="F112" s="316"/>
      <c r="G112" s="317"/>
      <c r="H112" s="99"/>
      <c r="I112" s="99"/>
    </row>
    <row r="113" spans="1:9" ht="15">
      <c r="A113" s="318">
        <v>4</v>
      </c>
      <c r="B113" s="167" t="s">
        <v>531</v>
      </c>
      <c r="C113" s="198">
        <v>15.11</v>
      </c>
      <c r="D113" s="198">
        <f t="shared" si="6"/>
        <v>17.8298</v>
      </c>
      <c r="E113" s="199">
        <f t="shared" si="7"/>
        <v>18.72129</v>
      </c>
      <c r="F113" s="160"/>
      <c r="G113" s="159"/>
      <c r="H113" s="13"/>
      <c r="I113" s="13"/>
    </row>
    <row r="114" spans="1:9" ht="15">
      <c r="A114" s="318">
        <v>5</v>
      </c>
      <c r="B114" s="167" t="s">
        <v>532</v>
      </c>
      <c r="C114" s="198">
        <v>18.95</v>
      </c>
      <c r="D114" s="198">
        <f t="shared" si="6"/>
        <v>22.360999999999997</v>
      </c>
      <c r="E114" s="199">
        <f t="shared" si="7"/>
        <v>23.479049999999997</v>
      </c>
      <c r="F114" s="160"/>
      <c r="G114" s="159"/>
      <c r="H114" s="13"/>
      <c r="I114" s="13"/>
    </row>
    <row r="115" spans="1:9" ht="15">
      <c r="A115" s="318">
        <v>6</v>
      </c>
      <c r="B115" s="167" t="s">
        <v>533</v>
      </c>
      <c r="C115" s="198">
        <v>18.95</v>
      </c>
      <c r="D115" s="198">
        <f t="shared" si="6"/>
        <v>22.360999999999997</v>
      </c>
      <c r="E115" s="199">
        <f t="shared" si="7"/>
        <v>23.479049999999997</v>
      </c>
      <c r="F115" s="160"/>
      <c r="G115" s="159"/>
      <c r="H115" s="13"/>
      <c r="I115" s="13"/>
    </row>
    <row r="116" spans="1:9" ht="15">
      <c r="A116" s="318">
        <v>7</v>
      </c>
      <c r="B116" s="167" t="s">
        <v>534</v>
      </c>
      <c r="C116" s="198">
        <v>58505.09</v>
      </c>
      <c r="D116" s="198">
        <f t="shared" si="6"/>
        <v>69036.00619999999</v>
      </c>
      <c r="E116" s="199">
        <f t="shared" si="7"/>
        <v>72487.80651</v>
      </c>
      <c r="F116" s="160"/>
      <c r="G116" s="159"/>
      <c r="H116" s="13"/>
      <c r="I116" s="13"/>
    </row>
    <row r="117" spans="1:9" ht="15">
      <c r="A117" s="318">
        <v>8</v>
      </c>
      <c r="B117" s="167" t="s">
        <v>535</v>
      </c>
      <c r="C117" s="198">
        <v>44.83</v>
      </c>
      <c r="D117" s="198">
        <f t="shared" si="6"/>
        <v>52.89939999999999</v>
      </c>
      <c r="E117" s="199">
        <f t="shared" si="7"/>
        <v>55.544369999999994</v>
      </c>
      <c r="F117" s="160"/>
      <c r="G117" s="159"/>
      <c r="H117" s="13"/>
      <c r="I117" s="13"/>
    </row>
    <row r="118" spans="1:9" ht="15">
      <c r="A118" s="318">
        <v>9</v>
      </c>
      <c r="B118" s="422" t="s">
        <v>536</v>
      </c>
      <c r="C118" s="330">
        <v>10.35</v>
      </c>
      <c r="D118" s="198">
        <f t="shared" si="6"/>
        <v>12.213</v>
      </c>
      <c r="E118" s="199">
        <f t="shared" si="7"/>
        <v>12.823649999999999</v>
      </c>
      <c r="F118" s="160"/>
      <c r="G118" s="159"/>
      <c r="H118" s="13"/>
      <c r="I118" s="13"/>
    </row>
    <row r="119" spans="1:9" ht="15.75" thickBot="1">
      <c r="A119" s="319">
        <v>10</v>
      </c>
      <c r="B119" s="168" t="s">
        <v>530</v>
      </c>
      <c r="C119" s="200">
        <v>46.29</v>
      </c>
      <c r="D119" s="200">
        <f t="shared" si="6"/>
        <v>54.6222</v>
      </c>
      <c r="E119" s="201">
        <f t="shared" si="7"/>
        <v>57.35331</v>
      </c>
      <c r="F119" s="160"/>
      <c r="G119" s="159"/>
      <c r="H119" s="13"/>
      <c r="I119" s="13"/>
    </row>
    <row r="120" spans="1:9" ht="18" thickBot="1">
      <c r="A120" s="661" t="s">
        <v>577</v>
      </c>
      <c r="B120" s="662"/>
      <c r="C120" s="662"/>
      <c r="D120" s="662"/>
      <c r="E120" s="663"/>
      <c r="F120" s="160"/>
      <c r="G120" s="159"/>
      <c r="H120" s="13"/>
      <c r="I120" s="13"/>
    </row>
    <row r="121" spans="1:9" s="68" customFormat="1" ht="15">
      <c r="A121" s="315">
        <v>1</v>
      </c>
      <c r="B121" s="166" t="s">
        <v>537</v>
      </c>
      <c r="C121" s="196">
        <v>12.67</v>
      </c>
      <c r="D121" s="196">
        <v>14.95</v>
      </c>
      <c r="E121" s="197">
        <v>15.7</v>
      </c>
      <c r="F121" s="320"/>
      <c r="G121" s="321"/>
      <c r="H121" s="69"/>
      <c r="I121" s="69"/>
    </row>
    <row r="122" spans="1:9" s="68" customFormat="1" ht="15.75" thickBot="1">
      <c r="A122" s="319">
        <v>2</v>
      </c>
      <c r="B122" s="168" t="s">
        <v>538</v>
      </c>
      <c r="C122" s="200">
        <v>14.13</v>
      </c>
      <c r="D122" s="200">
        <v>16.67</v>
      </c>
      <c r="E122" s="201">
        <v>17.51</v>
      </c>
      <c r="F122" s="320"/>
      <c r="G122" s="321"/>
      <c r="H122" s="69"/>
      <c r="I122" s="69"/>
    </row>
    <row r="123" spans="1:9" ht="11.25">
      <c r="A123" s="322"/>
      <c r="B123" s="159"/>
      <c r="C123" s="323"/>
      <c r="D123" s="324"/>
      <c r="E123" s="160"/>
      <c r="F123" s="160"/>
      <c r="G123" s="159"/>
      <c r="H123" s="13"/>
      <c r="I123" s="13"/>
    </row>
    <row r="124" spans="1:9" ht="11.25">
      <c r="A124" s="322"/>
      <c r="B124" s="159"/>
      <c r="C124" s="323"/>
      <c r="D124" s="324"/>
      <c r="E124" s="160"/>
      <c r="F124" s="160"/>
      <c r="G124" s="159"/>
      <c r="H124" s="13"/>
      <c r="I124" s="13"/>
    </row>
    <row r="125" spans="1:9" ht="11.25">
      <c r="A125" s="322"/>
      <c r="B125" s="159"/>
      <c r="C125" s="323"/>
      <c r="D125" s="324"/>
      <c r="E125" s="160"/>
      <c r="F125" s="160"/>
      <c r="G125" s="159"/>
      <c r="H125" s="13"/>
      <c r="I125" s="13"/>
    </row>
    <row r="126" spans="1:9" s="160" customFormat="1" ht="14.25" customHeight="1">
      <c r="A126" s="489" t="s">
        <v>66</v>
      </c>
      <c r="B126" s="489"/>
      <c r="C126" s="489"/>
      <c r="D126" s="489"/>
      <c r="E126" s="489"/>
      <c r="F126" s="472"/>
      <c r="G126" s="472"/>
      <c r="H126" s="159"/>
      <c r="I126" s="159"/>
    </row>
    <row r="127" spans="1:11" s="160" customFormat="1" ht="14.25">
      <c r="A127" s="489"/>
      <c r="B127" s="489"/>
      <c r="C127" s="489"/>
      <c r="D127" s="489"/>
      <c r="E127" s="489"/>
      <c r="F127" s="472"/>
      <c r="G127" s="472"/>
      <c r="I127" s="159"/>
      <c r="J127" s="159"/>
      <c r="K127" s="159"/>
    </row>
    <row r="128" spans="1:11" s="160" customFormat="1" ht="14.25">
      <c r="A128" s="489"/>
      <c r="B128" s="489"/>
      <c r="C128" s="489"/>
      <c r="D128" s="489"/>
      <c r="E128" s="489"/>
      <c r="F128" s="472"/>
      <c r="G128" s="472"/>
      <c r="I128" s="159"/>
      <c r="J128" s="159"/>
      <c r="K128" s="159"/>
    </row>
    <row r="129" spans="1:11" s="160" customFormat="1" ht="15">
      <c r="A129" s="161"/>
      <c r="B129" s="162"/>
      <c r="C129" s="163"/>
      <c r="D129" s="163"/>
      <c r="E129" s="163"/>
      <c r="F129" s="163"/>
      <c r="G129" s="163"/>
      <c r="I129" s="159"/>
      <c r="J129" s="159"/>
      <c r="K129" s="159"/>
    </row>
    <row r="130" spans="1:11" s="164" customFormat="1" ht="15">
      <c r="A130" s="143" t="s">
        <v>67</v>
      </c>
      <c r="B130" s="142"/>
      <c r="C130" s="162"/>
      <c r="D130" s="162"/>
      <c r="E130" s="163"/>
      <c r="F130" s="163"/>
      <c r="G130" s="163"/>
      <c r="I130" s="165"/>
      <c r="J130" s="165"/>
      <c r="K130" s="165"/>
    </row>
    <row r="131" spans="1:9" ht="11.25">
      <c r="A131" s="322"/>
      <c r="B131" s="159"/>
      <c r="C131" s="325"/>
      <c r="D131" s="326"/>
      <c r="E131" s="160"/>
      <c r="F131" s="160"/>
      <c r="G131" s="159"/>
      <c r="H131" s="13"/>
      <c r="I131" s="13"/>
    </row>
    <row r="132" spans="1:9" ht="11.25">
      <c r="A132" s="322"/>
      <c r="B132" s="159"/>
      <c r="C132" s="159"/>
      <c r="D132" s="159"/>
      <c r="E132" s="160"/>
      <c r="F132" s="160"/>
      <c r="G132" s="159"/>
      <c r="H132" s="13"/>
      <c r="I132" s="13"/>
    </row>
    <row r="133" spans="1:9" ht="11.25">
      <c r="A133" s="327"/>
      <c r="B133" s="160"/>
      <c r="C133" s="160"/>
      <c r="D133" s="160"/>
      <c r="E133" s="160"/>
      <c r="F133" s="160"/>
      <c r="G133" s="159"/>
      <c r="H133" s="13"/>
      <c r="I133" s="13"/>
    </row>
    <row r="134" spans="1:9" ht="11.25">
      <c r="A134" s="327"/>
      <c r="B134" s="160"/>
      <c r="C134" s="160"/>
      <c r="D134" s="160"/>
      <c r="E134" s="160"/>
      <c r="F134" s="160"/>
      <c r="G134" s="159"/>
      <c r="H134" s="13"/>
      <c r="I134" s="13"/>
    </row>
    <row r="135" spans="1:9" ht="11.25">
      <c r="A135" s="327"/>
      <c r="B135" s="160"/>
      <c r="C135" s="160"/>
      <c r="D135" s="160"/>
      <c r="E135" s="160"/>
      <c r="F135" s="160"/>
      <c r="G135" s="159"/>
      <c r="H135" s="13"/>
      <c r="I135" s="13"/>
    </row>
    <row r="136" spans="7:9" ht="11.25">
      <c r="G136" s="13"/>
      <c r="H136" s="13"/>
      <c r="I136" s="13"/>
    </row>
    <row r="137" spans="7:9" ht="11.25">
      <c r="G137" s="13"/>
      <c r="H137" s="13"/>
      <c r="I137" s="13"/>
    </row>
    <row r="138" spans="7:9" ht="11.25">
      <c r="G138" s="13"/>
      <c r="H138" s="13"/>
      <c r="I138" s="13"/>
    </row>
    <row r="139" spans="7:9" ht="11.25">
      <c r="G139" s="13"/>
      <c r="H139" s="13"/>
      <c r="I139" s="13"/>
    </row>
    <row r="140" spans="7:9" ht="11.25">
      <c r="G140" s="13"/>
      <c r="H140" s="13"/>
      <c r="I140" s="13"/>
    </row>
    <row r="141" spans="7:9" ht="11.25">
      <c r="G141" s="13"/>
      <c r="H141" s="13"/>
      <c r="I141" s="13"/>
    </row>
    <row r="142" spans="7:9" ht="11.25">
      <c r="G142" s="13"/>
      <c r="H142" s="13"/>
      <c r="I142" s="13"/>
    </row>
    <row r="143" spans="7:9" ht="11.25">
      <c r="G143" s="13"/>
      <c r="H143" s="13"/>
      <c r="I143" s="13"/>
    </row>
    <row r="144" spans="7:9" ht="11.25">
      <c r="G144" s="13"/>
      <c r="H144" s="13"/>
      <c r="I144" s="13"/>
    </row>
    <row r="145" spans="7:9" ht="11.25">
      <c r="G145" s="13"/>
      <c r="H145" s="13"/>
      <c r="I145" s="13"/>
    </row>
    <row r="146" spans="7:9" ht="11.25">
      <c r="G146" s="13"/>
      <c r="H146" s="13"/>
      <c r="I146" s="13"/>
    </row>
    <row r="147" spans="7:9" ht="11.25">
      <c r="G147" s="13"/>
      <c r="H147" s="13"/>
      <c r="I147" s="13"/>
    </row>
    <row r="148" spans="7:9" ht="11.25">
      <c r="G148" s="13"/>
      <c r="H148" s="13"/>
      <c r="I148" s="13"/>
    </row>
    <row r="149" spans="7:9" ht="11.25">
      <c r="G149" s="13"/>
      <c r="H149" s="13"/>
      <c r="I149" s="13"/>
    </row>
    <row r="150" spans="7:9" ht="11.25">
      <c r="G150" s="13"/>
      <c r="H150" s="13"/>
      <c r="I150" s="13"/>
    </row>
    <row r="151" spans="7:9" ht="11.25">
      <c r="G151" s="13"/>
      <c r="H151" s="13"/>
      <c r="I151" s="13"/>
    </row>
    <row r="158" spans="1:2" ht="11.25">
      <c r="A158" s="106"/>
      <c r="B158" s="43"/>
    </row>
    <row r="159" spans="1:2" ht="11.25">
      <c r="A159" s="107"/>
      <c r="B159" s="43"/>
    </row>
    <row r="163" ht="11.25">
      <c r="A163" s="107"/>
    </row>
  </sheetData>
  <sheetProtection/>
  <mergeCells count="149">
    <mergeCell ref="A7:E7"/>
    <mergeCell ref="A8:B8"/>
    <mergeCell ref="A9:B9"/>
    <mergeCell ref="A126:E128"/>
    <mergeCell ref="IM4:IN4"/>
    <mergeCell ref="IO4:IP4"/>
    <mergeCell ref="HO4:HP4"/>
    <mergeCell ref="HQ4:HR4"/>
    <mergeCell ref="HS4:HT4"/>
    <mergeCell ref="HU4:HV4"/>
    <mergeCell ref="IQ4:IR4"/>
    <mergeCell ref="IS4:IT4"/>
    <mergeCell ref="IU4:IV4"/>
    <mergeCell ref="A6:E6"/>
    <mergeCell ref="IA4:IB4"/>
    <mergeCell ref="IC4:ID4"/>
    <mergeCell ref="IE4:IF4"/>
    <mergeCell ref="IG4:IH4"/>
    <mergeCell ref="II4:IJ4"/>
    <mergeCell ref="IK4:IL4"/>
    <mergeCell ref="HW4:HX4"/>
    <mergeCell ref="HY4:HZ4"/>
    <mergeCell ref="HC4:HD4"/>
    <mergeCell ref="HE4:HF4"/>
    <mergeCell ref="HG4:HH4"/>
    <mergeCell ref="HI4:HJ4"/>
    <mergeCell ref="HK4:HL4"/>
    <mergeCell ref="HM4:HN4"/>
    <mergeCell ref="GQ4:GR4"/>
    <mergeCell ref="GS4:GT4"/>
    <mergeCell ref="GU4:GV4"/>
    <mergeCell ref="GW4:GX4"/>
    <mergeCell ref="GY4:GZ4"/>
    <mergeCell ref="HA4:HB4"/>
    <mergeCell ref="GE4:GF4"/>
    <mergeCell ref="GG4:GH4"/>
    <mergeCell ref="GI4:GJ4"/>
    <mergeCell ref="GK4:GL4"/>
    <mergeCell ref="GM4:GN4"/>
    <mergeCell ref="GO4:GP4"/>
    <mergeCell ref="FS4:FT4"/>
    <mergeCell ref="FU4:FV4"/>
    <mergeCell ref="FW4:FX4"/>
    <mergeCell ref="FY4:FZ4"/>
    <mergeCell ref="GA4:GB4"/>
    <mergeCell ref="GC4:GD4"/>
    <mergeCell ref="FG4:FH4"/>
    <mergeCell ref="FI4:FJ4"/>
    <mergeCell ref="FK4:FL4"/>
    <mergeCell ref="FM4:FN4"/>
    <mergeCell ref="FO4:FP4"/>
    <mergeCell ref="FQ4:FR4"/>
    <mergeCell ref="EU4:EV4"/>
    <mergeCell ref="EW4:EX4"/>
    <mergeCell ref="EY4:EZ4"/>
    <mergeCell ref="FA4:FB4"/>
    <mergeCell ref="FC4:FD4"/>
    <mergeCell ref="FE4:FF4"/>
    <mergeCell ref="EI4:EJ4"/>
    <mergeCell ref="EK4:EL4"/>
    <mergeCell ref="EM4:EN4"/>
    <mergeCell ref="EO4:EP4"/>
    <mergeCell ref="EQ4:ER4"/>
    <mergeCell ref="ES4:ET4"/>
    <mergeCell ref="DW4:DX4"/>
    <mergeCell ref="DY4:DZ4"/>
    <mergeCell ref="EA4:EB4"/>
    <mergeCell ref="EC4:ED4"/>
    <mergeCell ref="EE4:EF4"/>
    <mergeCell ref="EG4:EH4"/>
    <mergeCell ref="DK4:DL4"/>
    <mergeCell ref="DM4:DN4"/>
    <mergeCell ref="DO4:DP4"/>
    <mergeCell ref="DQ4:DR4"/>
    <mergeCell ref="DS4:DT4"/>
    <mergeCell ref="DU4:DV4"/>
    <mergeCell ref="CY4:CZ4"/>
    <mergeCell ref="DA4:DB4"/>
    <mergeCell ref="DC4:DD4"/>
    <mergeCell ref="DE4:DF4"/>
    <mergeCell ref="DG4:DH4"/>
    <mergeCell ref="DI4:DJ4"/>
    <mergeCell ref="CM4:CN4"/>
    <mergeCell ref="CO4:CP4"/>
    <mergeCell ref="CQ4:CR4"/>
    <mergeCell ref="CS4:CT4"/>
    <mergeCell ref="CU4:CV4"/>
    <mergeCell ref="CW4:CX4"/>
    <mergeCell ref="CA4:CB4"/>
    <mergeCell ref="CC4:CD4"/>
    <mergeCell ref="CE4:CF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BC4:BD4"/>
    <mergeCell ref="BE4:BF4"/>
    <mergeCell ref="BG4:BH4"/>
    <mergeCell ref="BI4:BJ4"/>
    <mergeCell ref="BK4:BL4"/>
    <mergeCell ref="BM4:BN4"/>
    <mergeCell ref="AQ4:AR4"/>
    <mergeCell ref="AS4:AT4"/>
    <mergeCell ref="AU4:AV4"/>
    <mergeCell ref="AW4:AX4"/>
    <mergeCell ref="AY4:AZ4"/>
    <mergeCell ref="BA4:BB4"/>
    <mergeCell ref="AE4:AF4"/>
    <mergeCell ref="AG4:AH4"/>
    <mergeCell ref="AI4:AJ4"/>
    <mergeCell ref="AK4:AL4"/>
    <mergeCell ref="AM4:AN4"/>
    <mergeCell ref="AO4:AP4"/>
    <mergeCell ref="S4:T4"/>
    <mergeCell ref="U4:V4"/>
    <mergeCell ref="W4:X4"/>
    <mergeCell ref="Y4:Z4"/>
    <mergeCell ref="AA4:AB4"/>
    <mergeCell ref="AC4:AD4"/>
    <mergeCell ref="G4:H4"/>
    <mergeCell ref="I4:J4"/>
    <mergeCell ref="K4:L4"/>
    <mergeCell ref="M4:N4"/>
    <mergeCell ref="O4:P4"/>
    <mergeCell ref="Q4:R4"/>
    <mergeCell ref="B10:B11"/>
    <mergeCell ref="C10:D10"/>
    <mergeCell ref="E10:E11"/>
    <mergeCell ref="A100:E100"/>
    <mergeCell ref="A97:E97"/>
    <mergeCell ref="A12:E12"/>
    <mergeCell ref="A23:E23"/>
    <mergeCell ref="A29:E30"/>
    <mergeCell ref="B40:E40"/>
    <mergeCell ref="A2:B2"/>
    <mergeCell ref="A4:B4"/>
    <mergeCell ref="C4:D4"/>
    <mergeCell ref="E4:F4"/>
    <mergeCell ref="A109:E109"/>
    <mergeCell ref="A120:E120"/>
    <mergeCell ref="B57:E57"/>
    <mergeCell ref="B87:E87"/>
    <mergeCell ref="B88:E88"/>
    <mergeCell ref="A10:A11"/>
  </mergeCells>
  <printOptions/>
  <pageMargins left="0.7480314960629921" right="0.1968503937007874" top="0.5118110236220472" bottom="0.8267716535433072" header="0.5118110236220472" footer="0.5118110236220472"/>
  <pageSetup fitToHeight="0" fitToWidth="1" horizontalDpi="600" verticalDpi="600" orientation="portrait" paperSize="9" scale="82" r:id="rId3"/>
  <rowBreaks count="2" manualBreakCount="2">
    <brk id="39" max="255" man="1"/>
    <brk id="86" max="4" man="1"/>
  </rowBreaks>
  <colBreaks count="1" manualBreakCount="1">
    <brk id="6" max="65535" man="1"/>
  </colBreaks>
  <legacyDrawing r:id="rId2"/>
  <oleObjects>
    <oleObject progId="Word.Document.8" shapeId="79932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1"/>
  <sheetViews>
    <sheetView tabSelected="1" view="pageBreakPreview" zoomScaleSheetLayoutView="100" zoomScalePageLayoutView="0" workbookViewId="0" topLeftCell="A19">
      <selection activeCell="B35" sqref="B35"/>
    </sheetView>
  </sheetViews>
  <sheetFormatPr defaultColWidth="10.421875" defaultRowHeight="12.75"/>
  <cols>
    <col min="1" max="1" width="4.421875" style="44" customWidth="1"/>
    <col min="2" max="2" width="87.140625" style="12" customWidth="1"/>
    <col min="3" max="3" width="13.8515625" style="12" customWidth="1"/>
    <col min="4" max="4" width="12.7109375" style="12" customWidth="1"/>
    <col min="5" max="5" width="15.28125" style="12" customWidth="1"/>
    <col min="6" max="6" width="14.57421875" style="12" customWidth="1"/>
    <col min="7" max="7" width="8.7109375" style="12" customWidth="1"/>
    <col min="8" max="8" width="24.28125" style="12" customWidth="1"/>
    <col min="9" max="16384" width="10.421875" style="12" customWidth="1"/>
  </cols>
  <sheetData>
    <row r="1" spans="1:7" s="2" customFormat="1" ht="32.25">
      <c r="A1" s="475" t="s">
        <v>619</v>
      </c>
      <c r="C1" s="473"/>
      <c r="D1" s="473"/>
      <c r="E1" s="473"/>
      <c r="F1" s="473"/>
      <c r="G1" s="473"/>
    </row>
    <row r="2" spans="1:9" s="2" customFormat="1" ht="19.5">
      <c r="A2" s="566" t="s">
        <v>583</v>
      </c>
      <c r="B2" s="566"/>
      <c r="C2" s="11"/>
      <c r="D2" s="3"/>
      <c r="E2" s="9"/>
      <c r="F2" s="113"/>
      <c r="G2" s="5"/>
      <c r="H2" s="6"/>
      <c r="I2" s="10"/>
    </row>
    <row r="3" spans="1:9" s="2" customFormat="1" ht="15.75">
      <c r="A3" s="151" t="s">
        <v>622</v>
      </c>
      <c r="B3" s="152"/>
      <c r="C3" s="153"/>
      <c r="D3" s="154"/>
      <c r="E3" s="155"/>
      <c r="F3" s="144"/>
      <c r="G3" s="135"/>
      <c r="H3" s="136"/>
      <c r="I3" s="10"/>
    </row>
    <row r="4" spans="1:256" s="2" customFormat="1" ht="15">
      <c r="A4" s="567" t="s">
        <v>631</v>
      </c>
      <c r="B4" s="568"/>
      <c r="C4" s="569"/>
      <c r="D4" s="570"/>
      <c r="E4" s="569"/>
      <c r="F4" s="570"/>
      <c r="G4" s="569"/>
      <c r="H4" s="570"/>
      <c r="I4" s="545"/>
      <c r="J4" s="546"/>
      <c r="K4" s="545"/>
      <c r="L4" s="546"/>
      <c r="M4" s="545"/>
      <c r="N4" s="546"/>
      <c r="O4" s="545"/>
      <c r="P4" s="546"/>
      <c r="Q4" s="545"/>
      <c r="R4" s="546"/>
      <c r="S4" s="545"/>
      <c r="T4" s="546"/>
      <c r="U4" s="545"/>
      <c r="V4" s="546"/>
      <c r="W4" s="545"/>
      <c r="X4" s="546"/>
      <c r="Y4" s="545"/>
      <c r="Z4" s="546"/>
      <c r="AA4" s="545"/>
      <c r="AB4" s="546"/>
      <c r="AC4" s="545"/>
      <c r="AD4" s="546"/>
      <c r="AE4" s="545"/>
      <c r="AF4" s="546"/>
      <c r="AG4" s="545"/>
      <c r="AH4" s="546"/>
      <c r="AI4" s="545"/>
      <c r="AJ4" s="546"/>
      <c r="AK4" s="545"/>
      <c r="AL4" s="546"/>
      <c r="AM4" s="545"/>
      <c r="AN4" s="546"/>
      <c r="AO4" s="545"/>
      <c r="AP4" s="546"/>
      <c r="AQ4" s="545"/>
      <c r="AR4" s="546"/>
      <c r="AS4" s="545"/>
      <c r="AT4" s="546"/>
      <c r="AU4" s="545"/>
      <c r="AV4" s="546"/>
      <c r="AW4" s="545"/>
      <c r="AX4" s="546"/>
      <c r="AY4" s="545"/>
      <c r="AZ4" s="546"/>
      <c r="BA4" s="545"/>
      <c r="BB4" s="546"/>
      <c r="BC4" s="545"/>
      <c r="BD4" s="546"/>
      <c r="BE4" s="545"/>
      <c r="BF4" s="546"/>
      <c r="BG4" s="545"/>
      <c r="BH4" s="546"/>
      <c r="BI4" s="545"/>
      <c r="BJ4" s="546"/>
      <c r="BK4" s="545"/>
      <c r="BL4" s="546"/>
      <c r="BM4" s="545"/>
      <c r="BN4" s="546"/>
      <c r="BO4" s="545"/>
      <c r="BP4" s="546"/>
      <c r="BQ4" s="545"/>
      <c r="BR4" s="546"/>
      <c r="BS4" s="545"/>
      <c r="BT4" s="546"/>
      <c r="BU4" s="545"/>
      <c r="BV4" s="546"/>
      <c r="BW4" s="545"/>
      <c r="BX4" s="546"/>
      <c r="BY4" s="545"/>
      <c r="BZ4" s="546"/>
      <c r="CA4" s="545"/>
      <c r="CB4" s="546"/>
      <c r="CC4" s="545"/>
      <c r="CD4" s="546"/>
      <c r="CE4" s="545"/>
      <c r="CF4" s="546"/>
      <c r="CG4" s="545"/>
      <c r="CH4" s="546"/>
      <c r="CI4" s="545"/>
      <c r="CJ4" s="546"/>
      <c r="CK4" s="545"/>
      <c r="CL4" s="546"/>
      <c r="CM4" s="545"/>
      <c r="CN4" s="546"/>
      <c r="CO4" s="545"/>
      <c r="CP4" s="546"/>
      <c r="CQ4" s="545"/>
      <c r="CR4" s="546"/>
      <c r="CS4" s="545"/>
      <c r="CT4" s="546"/>
      <c r="CU4" s="545"/>
      <c r="CV4" s="546"/>
      <c r="CW4" s="545"/>
      <c r="CX4" s="546"/>
      <c r="CY4" s="545"/>
      <c r="CZ4" s="546"/>
      <c r="DA4" s="545"/>
      <c r="DB4" s="546"/>
      <c r="DC4" s="545"/>
      <c r="DD4" s="546"/>
      <c r="DE4" s="545"/>
      <c r="DF4" s="546"/>
      <c r="DG4" s="545"/>
      <c r="DH4" s="546"/>
      <c r="DI4" s="545"/>
      <c r="DJ4" s="546"/>
      <c r="DK4" s="545"/>
      <c r="DL4" s="546"/>
      <c r="DM4" s="545"/>
      <c r="DN4" s="546"/>
      <c r="DO4" s="545"/>
      <c r="DP4" s="546"/>
      <c r="DQ4" s="545"/>
      <c r="DR4" s="546"/>
      <c r="DS4" s="545"/>
      <c r="DT4" s="546"/>
      <c r="DU4" s="545"/>
      <c r="DV4" s="546"/>
      <c r="DW4" s="545"/>
      <c r="DX4" s="546"/>
      <c r="DY4" s="545"/>
      <c r="DZ4" s="546"/>
      <c r="EA4" s="545"/>
      <c r="EB4" s="546"/>
      <c r="EC4" s="545"/>
      <c r="ED4" s="546"/>
      <c r="EE4" s="545"/>
      <c r="EF4" s="546"/>
      <c r="EG4" s="545"/>
      <c r="EH4" s="546"/>
      <c r="EI4" s="545"/>
      <c r="EJ4" s="546"/>
      <c r="EK4" s="545"/>
      <c r="EL4" s="546"/>
      <c r="EM4" s="545"/>
      <c r="EN4" s="546"/>
      <c r="EO4" s="545"/>
      <c r="EP4" s="546"/>
      <c r="EQ4" s="545"/>
      <c r="ER4" s="546"/>
      <c r="ES4" s="545"/>
      <c r="ET4" s="546"/>
      <c r="EU4" s="545"/>
      <c r="EV4" s="546"/>
      <c r="EW4" s="545"/>
      <c r="EX4" s="546"/>
      <c r="EY4" s="545"/>
      <c r="EZ4" s="546"/>
      <c r="FA4" s="545"/>
      <c r="FB4" s="546"/>
      <c r="FC4" s="545"/>
      <c r="FD4" s="546"/>
      <c r="FE4" s="545"/>
      <c r="FF4" s="546"/>
      <c r="FG4" s="545"/>
      <c r="FH4" s="546"/>
      <c r="FI4" s="545"/>
      <c r="FJ4" s="546"/>
      <c r="FK4" s="545"/>
      <c r="FL4" s="546"/>
      <c r="FM4" s="545"/>
      <c r="FN4" s="546"/>
      <c r="FO4" s="545"/>
      <c r="FP4" s="546"/>
      <c r="FQ4" s="545"/>
      <c r="FR4" s="546"/>
      <c r="FS4" s="545"/>
      <c r="FT4" s="546"/>
      <c r="FU4" s="545"/>
      <c r="FV4" s="546"/>
      <c r="FW4" s="545"/>
      <c r="FX4" s="546"/>
      <c r="FY4" s="545"/>
      <c r="FZ4" s="546"/>
      <c r="GA4" s="545"/>
      <c r="GB4" s="546"/>
      <c r="GC4" s="545"/>
      <c r="GD4" s="546"/>
      <c r="GE4" s="545"/>
      <c r="GF4" s="546"/>
      <c r="GG4" s="545"/>
      <c r="GH4" s="546"/>
      <c r="GI4" s="545"/>
      <c r="GJ4" s="546"/>
      <c r="GK4" s="545"/>
      <c r="GL4" s="546"/>
      <c r="GM4" s="545"/>
      <c r="GN4" s="546"/>
      <c r="GO4" s="545"/>
      <c r="GP4" s="546"/>
      <c r="GQ4" s="545"/>
      <c r="GR4" s="546"/>
      <c r="GS4" s="545"/>
      <c r="GT4" s="546"/>
      <c r="GU4" s="545"/>
      <c r="GV4" s="546"/>
      <c r="GW4" s="545"/>
      <c r="GX4" s="546"/>
      <c r="GY4" s="545"/>
      <c r="GZ4" s="546"/>
      <c r="HA4" s="545"/>
      <c r="HB4" s="546"/>
      <c r="HC4" s="545"/>
      <c r="HD4" s="546"/>
      <c r="HE4" s="545"/>
      <c r="HF4" s="546"/>
      <c r="HG4" s="545"/>
      <c r="HH4" s="546"/>
      <c r="HI4" s="545"/>
      <c r="HJ4" s="546"/>
      <c r="HK4" s="545"/>
      <c r="HL4" s="546"/>
      <c r="HM4" s="545"/>
      <c r="HN4" s="546"/>
      <c r="HO4" s="545"/>
      <c r="HP4" s="546"/>
      <c r="HQ4" s="545"/>
      <c r="HR4" s="546"/>
      <c r="HS4" s="545"/>
      <c r="HT4" s="546"/>
      <c r="HU4" s="545"/>
      <c r="HV4" s="546"/>
      <c r="HW4" s="545"/>
      <c r="HX4" s="546"/>
      <c r="HY4" s="545"/>
      <c r="HZ4" s="546"/>
      <c r="IA4" s="545"/>
      <c r="IB4" s="546"/>
      <c r="IC4" s="545"/>
      <c r="ID4" s="546"/>
      <c r="IE4" s="545"/>
      <c r="IF4" s="546"/>
      <c r="IG4" s="545"/>
      <c r="IH4" s="546"/>
      <c r="II4" s="545"/>
      <c r="IJ4" s="546"/>
      <c r="IK4" s="545"/>
      <c r="IL4" s="546"/>
      <c r="IM4" s="545"/>
      <c r="IN4" s="546"/>
      <c r="IO4" s="545"/>
      <c r="IP4" s="546"/>
      <c r="IQ4" s="545"/>
      <c r="IR4" s="546"/>
      <c r="IS4" s="545"/>
      <c r="IT4" s="546"/>
      <c r="IU4" s="545"/>
      <c r="IV4" s="546"/>
    </row>
    <row r="5" s="2" customFormat="1" ht="15">
      <c r="A5" s="4"/>
    </row>
    <row r="6" spans="1:7" s="2" customFormat="1" ht="32.25">
      <c r="A6" s="571" t="s">
        <v>621</v>
      </c>
      <c r="B6" s="571"/>
      <c r="C6" s="571"/>
      <c r="D6" s="571"/>
      <c r="E6" s="571"/>
      <c r="F6" s="473"/>
      <c r="G6" s="473"/>
    </row>
    <row r="7" spans="1:7" s="2" customFormat="1" ht="18.75">
      <c r="A7" s="563" t="s">
        <v>630</v>
      </c>
      <c r="B7" s="563"/>
      <c r="C7" s="563"/>
      <c r="D7" s="563"/>
      <c r="E7" s="563"/>
      <c r="F7" s="477"/>
      <c r="G7" s="477"/>
    </row>
    <row r="8" spans="1:8" s="2" customFormat="1" ht="15.75">
      <c r="A8" s="556"/>
      <c r="B8" s="556"/>
      <c r="C8" s="137"/>
      <c r="D8" s="138" t="s">
        <v>1</v>
      </c>
      <c r="E8" s="138"/>
      <c r="F8" s="138"/>
      <c r="G8" s="138"/>
      <c r="H8" s="139"/>
    </row>
    <row r="9" spans="1:10" ht="14.25" thickBot="1">
      <c r="A9" s="557"/>
      <c r="B9" s="557"/>
      <c r="C9" s="140"/>
      <c r="D9" s="140"/>
      <c r="E9" s="474" t="s">
        <v>633</v>
      </c>
      <c r="F9" s="476"/>
      <c r="G9" s="476"/>
      <c r="H9" s="141"/>
      <c r="I9" s="13"/>
      <c r="J9" s="13"/>
    </row>
    <row r="10" spans="1:5" ht="45" customHeight="1">
      <c r="A10" s="682" t="s">
        <v>99</v>
      </c>
      <c r="B10" s="684" t="s">
        <v>68</v>
      </c>
      <c r="C10" s="576" t="s">
        <v>36</v>
      </c>
      <c r="D10" s="577"/>
      <c r="E10" s="641" t="s">
        <v>37</v>
      </c>
    </row>
    <row r="11" spans="1:5" ht="15" thickBot="1">
      <c r="A11" s="683"/>
      <c r="B11" s="685"/>
      <c r="C11" s="184" t="s">
        <v>39</v>
      </c>
      <c r="D11" s="184" t="s">
        <v>40</v>
      </c>
      <c r="E11" s="642"/>
    </row>
    <row r="12" spans="1:5" s="13" customFormat="1" ht="18.75" thickBot="1">
      <c r="A12" s="686" t="s">
        <v>565</v>
      </c>
      <c r="B12" s="687"/>
      <c r="C12" s="687"/>
      <c r="D12" s="687"/>
      <c r="E12" s="688"/>
    </row>
    <row r="13" spans="1:5" s="13" customFormat="1" ht="15.75" thickBot="1">
      <c r="A13" s="194">
        <v>1</v>
      </c>
      <c r="B13" s="178" t="s">
        <v>566</v>
      </c>
      <c r="C13" s="202">
        <v>2457.63</v>
      </c>
      <c r="D13" s="202">
        <v>2900</v>
      </c>
      <c r="E13" s="203">
        <v>3045</v>
      </c>
    </row>
    <row r="14" spans="1:10" s="3" customFormat="1" ht="19.5" thickBot="1">
      <c r="A14" s="643" t="s">
        <v>548</v>
      </c>
      <c r="B14" s="644"/>
      <c r="C14" s="644"/>
      <c r="D14" s="644"/>
      <c r="E14" s="645"/>
      <c r="F14" s="109"/>
      <c r="H14" s="77"/>
      <c r="I14" s="77"/>
      <c r="J14" s="77"/>
    </row>
    <row r="15" spans="1:8" ht="15.75">
      <c r="A15" s="188">
        <v>1</v>
      </c>
      <c r="B15" s="182" t="s">
        <v>549</v>
      </c>
      <c r="C15" s="59">
        <v>24</v>
      </c>
      <c r="D15" s="59">
        <v>28.32</v>
      </c>
      <c r="E15" s="60">
        <v>29.736</v>
      </c>
      <c r="F15" s="13"/>
      <c r="G15" s="13"/>
      <c r="H15" s="13"/>
    </row>
    <row r="16" spans="1:8" ht="15.75">
      <c r="A16" s="189">
        <v>2</v>
      </c>
      <c r="B16" s="181" t="s">
        <v>550</v>
      </c>
      <c r="C16" s="61">
        <v>25</v>
      </c>
      <c r="D16" s="61">
        <v>29.5</v>
      </c>
      <c r="E16" s="62">
        <v>30.975</v>
      </c>
      <c r="F16" s="13"/>
      <c r="G16" s="13"/>
      <c r="H16" s="13"/>
    </row>
    <row r="17" spans="1:8" ht="15.75">
      <c r="A17" s="190">
        <v>3</v>
      </c>
      <c r="B17" s="183" t="s">
        <v>551</v>
      </c>
      <c r="C17" s="78">
        <v>34.58</v>
      </c>
      <c r="D17" s="78">
        <v>40.804399999999994</v>
      </c>
      <c r="E17" s="80">
        <v>42.84462</v>
      </c>
      <c r="F17" s="13"/>
      <c r="G17" s="13"/>
      <c r="H17" s="13"/>
    </row>
    <row r="18" spans="1:8" ht="15.75">
      <c r="A18" s="189">
        <v>4</v>
      </c>
      <c r="B18" s="181" t="s">
        <v>552</v>
      </c>
      <c r="C18" s="61">
        <v>154.24</v>
      </c>
      <c r="D18" s="61">
        <v>182.0032</v>
      </c>
      <c r="E18" s="62">
        <v>191.10336</v>
      </c>
      <c r="F18" s="13"/>
      <c r="G18" s="13"/>
      <c r="H18" s="13"/>
    </row>
    <row r="19" spans="1:8" ht="16.5" thickBot="1">
      <c r="A19" s="191">
        <v>5</v>
      </c>
      <c r="B19" s="168" t="s">
        <v>553</v>
      </c>
      <c r="C19" s="63">
        <v>25.81</v>
      </c>
      <c r="D19" s="63">
        <v>30.455799999999996</v>
      </c>
      <c r="E19" s="64">
        <v>31.978589999999997</v>
      </c>
      <c r="F19" s="13"/>
      <c r="G19" s="13"/>
      <c r="H19" s="13"/>
    </row>
    <row r="20" spans="1:9" ht="18.75" thickBot="1">
      <c r="A20" s="643" t="s">
        <v>554</v>
      </c>
      <c r="B20" s="644"/>
      <c r="C20" s="644"/>
      <c r="D20" s="644"/>
      <c r="E20" s="645"/>
      <c r="G20" s="13"/>
      <c r="H20" s="13"/>
      <c r="I20" s="13"/>
    </row>
    <row r="21" spans="1:9" s="68" customFormat="1" ht="15">
      <c r="A21" s="192">
        <v>1</v>
      </c>
      <c r="B21" s="166" t="s">
        <v>555</v>
      </c>
      <c r="C21" s="196">
        <v>52</v>
      </c>
      <c r="D21" s="196">
        <v>61.36</v>
      </c>
      <c r="E21" s="197">
        <v>64.428</v>
      </c>
      <c r="G21" s="69"/>
      <c r="H21" s="69"/>
      <c r="I21" s="69"/>
    </row>
    <row r="22" spans="1:9" s="68" customFormat="1" ht="15">
      <c r="A22" s="186">
        <v>2</v>
      </c>
      <c r="B22" s="167" t="s">
        <v>556</v>
      </c>
      <c r="C22" s="198">
        <v>31.35593220338983</v>
      </c>
      <c r="D22" s="198">
        <v>37</v>
      </c>
      <c r="E22" s="199">
        <v>38.85</v>
      </c>
      <c r="G22" s="69"/>
      <c r="H22" s="69"/>
      <c r="I22" s="69"/>
    </row>
    <row r="23" spans="1:9" s="68" customFormat="1" ht="15">
      <c r="A23" s="185">
        <v>3</v>
      </c>
      <c r="B23" s="179" t="s">
        <v>557</v>
      </c>
      <c r="C23" s="204">
        <v>220.34</v>
      </c>
      <c r="D23" s="205">
        <v>260</v>
      </c>
      <c r="E23" s="206">
        <v>286</v>
      </c>
      <c r="G23" s="69"/>
      <c r="H23" s="69"/>
      <c r="I23" s="69"/>
    </row>
    <row r="24" spans="1:9" s="68" customFormat="1" ht="15">
      <c r="A24" s="187" t="s">
        <v>54</v>
      </c>
      <c r="B24" s="180" t="s">
        <v>558</v>
      </c>
      <c r="C24" s="207">
        <v>18.41</v>
      </c>
      <c r="D24" s="207">
        <v>21.72</v>
      </c>
      <c r="E24" s="208">
        <v>22.8</v>
      </c>
      <c r="G24" s="69"/>
      <c r="H24" s="69"/>
      <c r="I24" s="69"/>
    </row>
    <row r="25" spans="1:9" s="68" customFormat="1" ht="15">
      <c r="A25" s="187" t="s">
        <v>57</v>
      </c>
      <c r="B25" s="180" t="s">
        <v>559</v>
      </c>
      <c r="C25" s="207">
        <v>55.08</v>
      </c>
      <c r="D25" s="207">
        <v>64.99</v>
      </c>
      <c r="E25" s="208">
        <f aca="true" t="shared" si="0" ref="E25:E30">D25*1.05</f>
        <v>68.23949999999999</v>
      </c>
      <c r="G25" s="69"/>
      <c r="H25" s="69"/>
      <c r="I25" s="69"/>
    </row>
    <row r="26" spans="1:9" s="68" customFormat="1" ht="15">
      <c r="A26" s="186">
        <v>4</v>
      </c>
      <c r="B26" s="181" t="s">
        <v>560</v>
      </c>
      <c r="C26" s="198">
        <v>354.45</v>
      </c>
      <c r="D26" s="198">
        <v>418.251</v>
      </c>
      <c r="E26" s="208">
        <f t="shared" si="0"/>
        <v>439.16355</v>
      </c>
      <c r="G26" s="69"/>
      <c r="H26" s="69"/>
      <c r="I26" s="69"/>
    </row>
    <row r="27" spans="1:9" s="68" customFormat="1" ht="15">
      <c r="A27" s="186">
        <v>5</v>
      </c>
      <c r="B27" s="181" t="s">
        <v>561</v>
      </c>
      <c r="C27" s="198">
        <v>352.29</v>
      </c>
      <c r="D27" s="198">
        <v>415.7022</v>
      </c>
      <c r="E27" s="208">
        <f t="shared" si="0"/>
        <v>436.48731000000004</v>
      </c>
      <c r="G27" s="69"/>
      <c r="H27" s="69"/>
      <c r="I27" s="69"/>
    </row>
    <row r="28" spans="1:9" ht="15">
      <c r="A28" s="186">
        <v>6</v>
      </c>
      <c r="B28" s="167" t="s">
        <v>562</v>
      </c>
      <c r="C28" s="198">
        <v>38969.51</v>
      </c>
      <c r="D28" s="198">
        <v>45984.0218</v>
      </c>
      <c r="E28" s="208">
        <f t="shared" si="0"/>
        <v>48283.222890000005</v>
      </c>
      <c r="G28" s="13"/>
      <c r="H28" s="13"/>
      <c r="I28" s="13"/>
    </row>
    <row r="29" spans="1:5" s="13" customFormat="1" ht="15">
      <c r="A29" s="186">
        <v>7</v>
      </c>
      <c r="B29" s="167" t="s">
        <v>563</v>
      </c>
      <c r="C29" s="198">
        <v>77.97</v>
      </c>
      <c r="D29" s="198">
        <v>92</v>
      </c>
      <c r="E29" s="208">
        <f t="shared" si="0"/>
        <v>96.60000000000001</v>
      </c>
    </row>
    <row r="30" spans="1:9" s="68" customFormat="1" ht="15.75" thickBot="1">
      <c r="A30" s="193">
        <v>8</v>
      </c>
      <c r="B30" s="168" t="s">
        <v>564</v>
      </c>
      <c r="C30" s="200">
        <v>122.6</v>
      </c>
      <c r="D30" s="200">
        <v>144.67</v>
      </c>
      <c r="E30" s="208">
        <f t="shared" si="0"/>
        <v>151.90349999999998</v>
      </c>
      <c r="G30" s="69"/>
      <c r="H30" s="69"/>
      <c r="I30" s="69"/>
    </row>
    <row r="31" spans="1:5" s="13" customFormat="1" ht="18.75" thickBot="1">
      <c r="A31" s="686" t="s">
        <v>539</v>
      </c>
      <c r="B31" s="687"/>
      <c r="C31" s="687"/>
      <c r="D31" s="687"/>
      <c r="E31" s="688"/>
    </row>
    <row r="32" spans="1:9" ht="15">
      <c r="A32" s="185">
        <v>1</v>
      </c>
      <c r="B32" s="172" t="s">
        <v>540</v>
      </c>
      <c r="C32" s="176">
        <v>152.54</v>
      </c>
      <c r="D32" s="176">
        <f>C32*1.18</f>
        <v>179.9972</v>
      </c>
      <c r="E32" s="209">
        <v>190</v>
      </c>
      <c r="G32" s="13"/>
      <c r="H32" s="13"/>
      <c r="I32" s="13"/>
    </row>
    <row r="33" spans="1:9" ht="15">
      <c r="A33" s="186">
        <v>2</v>
      </c>
      <c r="B33" s="167" t="s">
        <v>541</v>
      </c>
      <c r="C33" s="198">
        <v>118.64</v>
      </c>
      <c r="D33" s="198">
        <f>C33*1.18</f>
        <v>139.99519999999998</v>
      </c>
      <c r="E33" s="199">
        <v>147</v>
      </c>
      <c r="G33" s="13"/>
      <c r="H33" s="13"/>
      <c r="I33" s="13"/>
    </row>
    <row r="34" spans="1:5" s="108" customFormat="1" ht="15">
      <c r="A34" s="186">
        <v>3</v>
      </c>
      <c r="B34" s="167" t="s">
        <v>542</v>
      </c>
      <c r="C34" s="198">
        <v>4.41</v>
      </c>
      <c r="D34" s="198">
        <v>5.2</v>
      </c>
      <c r="E34" s="199">
        <f>D34*1.05</f>
        <v>5.460000000000001</v>
      </c>
    </row>
    <row r="35" spans="1:5" s="13" customFormat="1" ht="15">
      <c r="A35" s="186">
        <v>4</v>
      </c>
      <c r="B35" s="167" t="s">
        <v>632</v>
      </c>
      <c r="C35" s="198">
        <v>805.09</v>
      </c>
      <c r="D35" s="198">
        <v>950.01</v>
      </c>
      <c r="E35" s="199">
        <v>997.5</v>
      </c>
    </row>
    <row r="36" spans="1:5" s="13" customFormat="1" ht="15">
      <c r="A36" s="187" t="s">
        <v>177</v>
      </c>
      <c r="B36" s="167" t="s">
        <v>543</v>
      </c>
      <c r="C36" s="198">
        <v>5.93</v>
      </c>
      <c r="D36" s="198">
        <v>7</v>
      </c>
      <c r="E36" s="199">
        <f>D36*1.05</f>
        <v>7.3500000000000005</v>
      </c>
    </row>
    <row r="37" spans="1:5" s="13" customFormat="1" ht="15">
      <c r="A37" s="187" t="s">
        <v>544</v>
      </c>
      <c r="B37" s="167" t="s">
        <v>545</v>
      </c>
      <c r="C37" s="198">
        <v>15.25</v>
      </c>
      <c r="D37" s="198">
        <v>18</v>
      </c>
      <c r="E37" s="199">
        <f>D37*1.05</f>
        <v>18.900000000000002</v>
      </c>
    </row>
    <row r="38" spans="1:5" s="13" customFormat="1" ht="15.75" thickBot="1">
      <c r="A38" s="187" t="s">
        <v>546</v>
      </c>
      <c r="B38" s="168" t="s">
        <v>547</v>
      </c>
      <c r="C38" s="200">
        <v>9.32</v>
      </c>
      <c r="D38" s="200">
        <v>11</v>
      </c>
      <c r="E38" s="201">
        <f>D38*1.05</f>
        <v>11.55</v>
      </c>
    </row>
    <row r="39" spans="1:9" ht="18.75" thickBot="1">
      <c r="A39" s="686" t="s">
        <v>567</v>
      </c>
      <c r="B39" s="687"/>
      <c r="C39" s="687"/>
      <c r="D39" s="687"/>
      <c r="E39" s="688"/>
      <c r="G39" s="13"/>
      <c r="H39" s="13"/>
      <c r="I39" s="13"/>
    </row>
    <row r="40" spans="1:9" ht="15">
      <c r="A40" s="192">
        <v>1</v>
      </c>
      <c r="B40" s="166" t="s">
        <v>568</v>
      </c>
      <c r="C40" s="196">
        <v>13.37</v>
      </c>
      <c r="D40" s="196">
        <v>15.776599999999998</v>
      </c>
      <c r="E40" s="197">
        <v>16.56543</v>
      </c>
      <c r="G40" s="13"/>
      <c r="H40" s="13"/>
      <c r="I40" s="13"/>
    </row>
    <row r="41" spans="1:9" ht="15">
      <c r="A41" s="195">
        <v>2</v>
      </c>
      <c r="B41" s="167" t="s">
        <v>76</v>
      </c>
      <c r="C41" s="198">
        <v>63.56</v>
      </c>
      <c r="D41" s="198">
        <v>75</v>
      </c>
      <c r="E41" s="199">
        <f>D41*1.05</f>
        <v>78.75</v>
      </c>
      <c r="G41" s="13"/>
      <c r="H41" s="13"/>
      <c r="I41" s="13"/>
    </row>
    <row r="42" spans="1:9" ht="15">
      <c r="A42" s="186">
        <v>3</v>
      </c>
      <c r="B42" s="167" t="s">
        <v>569</v>
      </c>
      <c r="C42" s="198">
        <v>29</v>
      </c>
      <c r="D42" s="198">
        <v>34.22</v>
      </c>
      <c r="E42" s="199">
        <v>35.93</v>
      </c>
      <c r="G42" s="13"/>
      <c r="H42" s="13"/>
      <c r="I42" s="13"/>
    </row>
    <row r="43" spans="1:9" ht="15">
      <c r="A43" s="186">
        <v>4</v>
      </c>
      <c r="B43" s="167" t="s">
        <v>570</v>
      </c>
      <c r="C43" s="198">
        <v>135.5</v>
      </c>
      <c r="D43" s="198">
        <v>159.89</v>
      </c>
      <c r="E43" s="199">
        <v>167.88</v>
      </c>
      <c r="G43" s="13"/>
      <c r="H43" s="13"/>
      <c r="I43" s="13"/>
    </row>
    <row r="44" spans="1:9" ht="15">
      <c r="A44" s="186">
        <v>5</v>
      </c>
      <c r="B44" s="167" t="s">
        <v>571</v>
      </c>
      <c r="C44" s="198">
        <v>1525.42</v>
      </c>
      <c r="D44" s="198">
        <v>1800</v>
      </c>
      <c r="E44" s="199">
        <v>1890</v>
      </c>
      <c r="G44" s="13"/>
      <c r="H44" s="13"/>
      <c r="I44" s="13"/>
    </row>
    <row r="45" spans="1:9" ht="15">
      <c r="A45" s="186">
        <v>6</v>
      </c>
      <c r="B45" s="167" t="s">
        <v>572</v>
      </c>
      <c r="C45" s="198">
        <v>980.99</v>
      </c>
      <c r="D45" s="198">
        <v>1157.5682</v>
      </c>
      <c r="E45" s="199">
        <v>1215.44661</v>
      </c>
      <c r="G45" s="13"/>
      <c r="H45" s="13"/>
      <c r="I45" s="13"/>
    </row>
    <row r="46" spans="1:9" ht="15">
      <c r="A46" s="186">
        <v>7</v>
      </c>
      <c r="B46" s="167" t="s">
        <v>573</v>
      </c>
      <c r="C46" s="198">
        <v>1564</v>
      </c>
      <c r="D46" s="198">
        <v>1845.52</v>
      </c>
      <c r="E46" s="199">
        <v>1937.8</v>
      </c>
      <c r="G46" s="13"/>
      <c r="H46" s="13"/>
      <c r="I46" s="13"/>
    </row>
    <row r="47" spans="1:9" ht="15">
      <c r="A47" s="186">
        <v>8</v>
      </c>
      <c r="B47" s="167" t="s">
        <v>574</v>
      </c>
      <c r="C47" s="198">
        <v>110</v>
      </c>
      <c r="D47" s="198">
        <v>129.8</v>
      </c>
      <c r="E47" s="199">
        <v>136.29</v>
      </c>
      <c r="G47" s="13"/>
      <c r="H47" s="13"/>
      <c r="I47" s="13"/>
    </row>
    <row r="48" spans="1:9" ht="15.75" thickBot="1">
      <c r="A48" s="193">
        <v>9</v>
      </c>
      <c r="B48" s="168" t="s">
        <v>575</v>
      </c>
      <c r="C48" s="200">
        <v>418</v>
      </c>
      <c r="D48" s="200">
        <v>493.24</v>
      </c>
      <c r="E48" s="201">
        <v>517.9</v>
      </c>
      <c r="G48" s="13"/>
      <c r="H48" s="13"/>
      <c r="I48" s="13"/>
    </row>
    <row r="49" spans="1:9" ht="11.25">
      <c r="A49" s="102"/>
      <c r="B49" s="13"/>
      <c r="C49" s="13"/>
      <c r="D49" s="13"/>
      <c r="G49" s="13"/>
      <c r="H49" s="13"/>
      <c r="I49" s="13"/>
    </row>
    <row r="50" spans="1:9" ht="11.25">
      <c r="A50" s="102"/>
      <c r="B50" s="13"/>
      <c r="C50" s="13"/>
      <c r="D50" s="13"/>
      <c r="G50" s="13"/>
      <c r="H50" s="13"/>
      <c r="I50" s="13"/>
    </row>
    <row r="51" spans="1:9" ht="11.25">
      <c r="A51" s="489" t="s">
        <v>576</v>
      </c>
      <c r="B51" s="489"/>
      <c r="C51" s="489"/>
      <c r="D51" s="489"/>
      <c r="E51" s="489"/>
      <c r="F51" s="489"/>
      <c r="G51" s="489"/>
      <c r="H51" s="13"/>
      <c r="I51" s="13"/>
    </row>
    <row r="52" spans="1:11" ht="11.25">
      <c r="A52" s="489"/>
      <c r="B52" s="489"/>
      <c r="C52" s="489"/>
      <c r="D52" s="489"/>
      <c r="E52" s="489"/>
      <c r="F52" s="489"/>
      <c r="G52" s="489"/>
      <c r="I52" s="13"/>
      <c r="J52" s="13"/>
      <c r="K52" s="13"/>
    </row>
    <row r="53" spans="1:11" ht="11.25">
      <c r="A53" s="489"/>
      <c r="B53" s="489"/>
      <c r="C53" s="489"/>
      <c r="D53" s="489"/>
      <c r="E53" s="489"/>
      <c r="F53" s="489"/>
      <c r="G53" s="489"/>
      <c r="I53" s="13"/>
      <c r="J53" s="13"/>
      <c r="K53" s="13"/>
    </row>
    <row r="54" spans="1:11" ht="15">
      <c r="A54" s="161"/>
      <c r="B54" s="162"/>
      <c r="C54" s="163"/>
      <c r="D54" s="163"/>
      <c r="E54" s="163"/>
      <c r="F54" s="163"/>
      <c r="G54" s="163"/>
      <c r="I54" s="13"/>
      <c r="J54" s="13"/>
      <c r="K54" s="13"/>
    </row>
    <row r="55" spans="1:11" s="39" customFormat="1" ht="15">
      <c r="A55" s="143" t="s">
        <v>67</v>
      </c>
      <c r="B55" s="142"/>
      <c r="C55" s="162"/>
      <c r="D55" s="162"/>
      <c r="E55" s="163"/>
      <c r="F55" s="163"/>
      <c r="G55" s="163"/>
      <c r="I55" s="40"/>
      <c r="J55" s="40"/>
      <c r="K55" s="40"/>
    </row>
    <row r="56" spans="1:9" ht="11.25">
      <c r="A56" s="102"/>
      <c r="B56" s="13"/>
      <c r="C56" s="13"/>
      <c r="D56" s="13"/>
      <c r="G56" s="13"/>
      <c r="H56" s="13"/>
      <c r="I56" s="13"/>
    </row>
    <row r="57" spans="1:9" ht="11.25">
      <c r="A57" s="102"/>
      <c r="B57" s="13"/>
      <c r="C57" s="13"/>
      <c r="D57" s="13"/>
      <c r="G57" s="13"/>
      <c r="H57" s="13"/>
      <c r="I57" s="13"/>
    </row>
    <row r="58" spans="1:9" ht="11.25">
      <c r="A58" s="102"/>
      <c r="B58" s="13"/>
      <c r="C58" s="13"/>
      <c r="D58" s="13"/>
      <c r="G58" s="13"/>
      <c r="H58" s="13"/>
      <c r="I58" s="13"/>
    </row>
    <row r="59" spans="1:9" ht="11.25">
      <c r="A59" s="102"/>
      <c r="B59" s="13"/>
      <c r="C59" s="13"/>
      <c r="D59" s="13"/>
      <c r="G59" s="13"/>
      <c r="H59" s="13"/>
      <c r="I59" s="13"/>
    </row>
    <row r="60" spans="1:9" ht="11.25">
      <c r="A60" s="102"/>
      <c r="B60" s="13"/>
      <c r="C60" s="13"/>
      <c r="D60" s="13"/>
      <c r="G60" s="13"/>
      <c r="H60" s="13"/>
      <c r="I60" s="13"/>
    </row>
    <row r="61" spans="1:9" ht="11.25">
      <c r="A61" s="102"/>
      <c r="B61" s="13"/>
      <c r="C61" s="13"/>
      <c r="D61" s="13"/>
      <c r="G61" s="13"/>
      <c r="H61" s="13"/>
      <c r="I61" s="13"/>
    </row>
    <row r="62" spans="1:9" ht="11.25">
      <c r="A62" s="102"/>
      <c r="B62" s="13"/>
      <c r="C62" s="13"/>
      <c r="D62" s="13"/>
      <c r="G62" s="13"/>
      <c r="H62" s="13"/>
      <c r="I62" s="13"/>
    </row>
    <row r="63" spans="1:9" ht="11.25">
      <c r="A63" s="102"/>
      <c r="B63" s="13"/>
      <c r="C63" s="13"/>
      <c r="D63" s="13"/>
      <c r="G63" s="13"/>
      <c r="H63" s="13"/>
      <c r="I63" s="13"/>
    </row>
    <row r="64" spans="1:9" ht="11.25">
      <c r="A64" s="102"/>
      <c r="B64" s="13"/>
      <c r="C64" s="13"/>
      <c r="D64" s="13"/>
      <c r="G64" s="13"/>
      <c r="H64" s="13"/>
      <c r="I64" s="13"/>
    </row>
    <row r="65" spans="1:9" ht="11.25">
      <c r="A65" s="102"/>
      <c r="B65" s="13"/>
      <c r="C65" s="13"/>
      <c r="D65" s="13"/>
      <c r="G65" s="13"/>
      <c r="H65" s="13"/>
      <c r="I65" s="13"/>
    </row>
    <row r="66" spans="1:9" ht="11.25">
      <c r="A66" s="102"/>
      <c r="B66" s="13"/>
      <c r="C66" s="13"/>
      <c r="D66" s="13"/>
      <c r="G66" s="13"/>
      <c r="H66" s="13"/>
      <c r="I66" s="13"/>
    </row>
    <row r="67" spans="1:9" ht="11.25">
      <c r="A67" s="102"/>
      <c r="B67" s="13"/>
      <c r="C67" s="13"/>
      <c r="D67" s="13"/>
      <c r="G67" s="13"/>
      <c r="H67" s="13"/>
      <c r="I67" s="13"/>
    </row>
    <row r="68" spans="1:9" ht="11.25">
      <c r="A68" s="102"/>
      <c r="B68" s="13"/>
      <c r="C68" s="13"/>
      <c r="D68" s="13"/>
      <c r="G68" s="13"/>
      <c r="H68" s="13"/>
      <c r="I68" s="13"/>
    </row>
    <row r="69" spans="1:9" ht="11.25">
      <c r="A69" s="102"/>
      <c r="B69" s="13"/>
      <c r="C69" s="13"/>
      <c r="D69" s="13"/>
      <c r="G69" s="13"/>
      <c r="H69" s="13"/>
      <c r="I69" s="13"/>
    </row>
    <row r="70" spans="1:9" ht="11.25">
      <c r="A70" s="102"/>
      <c r="B70" s="13"/>
      <c r="C70" s="13"/>
      <c r="D70" s="13"/>
      <c r="G70" s="13"/>
      <c r="H70" s="13"/>
      <c r="I70" s="13"/>
    </row>
    <row r="71" spans="1:9" ht="11.25">
      <c r="A71" s="102"/>
      <c r="B71" s="13"/>
      <c r="C71" s="13"/>
      <c r="D71" s="13"/>
      <c r="G71" s="13"/>
      <c r="H71" s="13"/>
      <c r="I71" s="13"/>
    </row>
    <row r="72" spans="1:9" ht="11.25">
      <c r="A72" s="102"/>
      <c r="B72" s="13"/>
      <c r="C72" s="13"/>
      <c r="D72" s="13"/>
      <c r="G72" s="13"/>
      <c r="H72" s="13"/>
      <c r="I72" s="13"/>
    </row>
    <row r="73" spans="1:9" ht="11.25">
      <c r="A73" s="102"/>
      <c r="B73" s="13"/>
      <c r="C73" s="13"/>
      <c r="D73" s="13"/>
      <c r="G73" s="13"/>
      <c r="H73" s="13"/>
      <c r="I73" s="13"/>
    </row>
    <row r="74" spans="1:9" ht="11.25">
      <c r="A74" s="102"/>
      <c r="B74" s="13"/>
      <c r="C74" s="13"/>
      <c r="D74" s="13"/>
      <c r="G74" s="13"/>
      <c r="H74" s="13"/>
      <c r="I74" s="13"/>
    </row>
    <row r="75" spans="1:9" ht="11.25">
      <c r="A75" s="102"/>
      <c r="B75" s="13"/>
      <c r="C75" s="13"/>
      <c r="D75" s="13"/>
      <c r="G75" s="13"/>
      <c r="H75" s="13"/>
      <c r="I75" s="13"/>
    </row>
    <row r="76" spans="1:9" ht="11.25">
      <c r="A76" s="102"/>
      <c r="B76" s="13"/>
      <c r="C76" s="13"/>
      <c r="D76" s="13"/>
      <c r="G76" s="13"/>
      <c r="H76" s="13"/>
      <c r="I76" s="13"/>
    </row>
    <row r="77" spans="1:9" ht="11.25">
      <c r="A77" s="102"/>
      <c r="B77" s="13"/>
      <c r="C77" s="13"/>
      <c r="D77" s="13"/>
      <c r="G77" s="13"/>
      <c r="H77" s="13"/>
      <c r="I77" s="13"/>
    </row>
    <row r="78" spans="1:9" ht="11.25">
      <c r="A78" s="102"/>
      <c r="B78" s="13"/>
      <c r="C78" s="13"/>
      <c r="D78" s="13"/>
      <c r="G78" s="13"/>
      <c r="H78" s="13"/>
      <c r="I78" s="13"/>
    </row>
    <row r="79" spans="1:9" ht="11.25">
      <c r="A79" s="102"/>
      <c r="B79" s="13"/>
      <c r="C79" s="13"/>
      <c r="D79" s="13"/>
      <c r="G79" s="13"/>
      <c r="H79" s="13"/>
      <c r="I79" s="13"/>
    </row>
    <row r="80" spans="1:9" ht="11.25">
      <c r="A80" s="102"/>
      <c r="B80" s="13"/>
      <c r="C80" s="13"/>
      <c r="D80" s="13"/>
      <c r="G80" s="13"/>
      <c r="H80" s="13"/>
      <c r="I80" s="13"/>
    </row>
    <row r="81" spans="1:9" ht="11.25">
      <c r="A81" s="102"/>
      <c r="B81" s="13"/>
      <c r="C81" s="13"/>
      <c r="D81" s="13"/>
      <c r="G81" s="13"/>
      <c r="H81" s="13"/>
      <c r="I81" s="13"/>
    </row>
    <row r="82" spans="1:9" ht="11.25">
      <c r="A82" s="102"/>
      <c r="B82" s="13"/>
      <c r="C82" s="13"/>
      <c r="D82" s="13"/>
      <c r="G82" s="13"/>
      <c r="H82" s="13"/>
      <c r="I82" s="13"/>
    </row>
    <row r="83" spans="1:9" ht="11.25">
      <c r="A83" s="102"/>
      <c r="B83" s="13"/>
      <c r="C83" s="13"/>
      <c r="D83" s="13"/>
      <c r="G83" s="13"/>
      <c r="H83" s="13"/>
      <c r="I83" s="13"/>
    </row>
    <row r="84" spans="1:9" ht="11.25">
      <c r="A84" s="102"/>
      <c r="B84" s="13"/>
      <c r="C84" s="13"/>
      <c r="D84" s="13"/>
      <c r="G84" s="13"/>
      <c r="H84" s="13"/>
      <c r="I84" s="13"/>
    </row>
    <row r="85" spans="1:9" ht="11.25">
      <c r="A85" s="102"/>
      <c r="B85" s="13"/>
      <c r="C85" s="13"/>
      <c r="D85" s="13"/>
      <c r="G85" s="13"/>
      <c r="H85" s="13"/>
      <c r="I85" s="13"/>
    </row>
    <row r="86" spans="1:9" ht="11.25">
      <c r="A86" s="102"/>
      <c r="B86" s="13"/>
      <c r="C86" s="13"/>
      <c r="D86" s="13"/>
      <c r="G86" s="13"/>
      <c r="H86" s="13"/>
      <c r="I86" s="13"/>
    </row>
    <row r="87" spans="1:9" ht="11.25">
      <c r="A87" s="102"/>
      <c r="B87" s="13"/>
      <c r="C87" s="13"/>
      <c r="D87" s="13"/>
      <c r="G87" s="13"/>
      <c r="H87" s="13"/>
      <c r="I87" s="13"/>
    </row>
    <row r="88" spans="1:9" ht="11.25">
      <c r="A88" s="102"/>
      <c r="B88" s="13"/>
      <c r="C88" s="13"/>
      <c r="D88" s="13"/>
      <c r="G88" s="13"/>
      <c r="H88" s="13"/>
      <c r="I88" s="13"/>
    </row>
    <row r="89" spans="1:9" ht="11.25">
      <c r="A89" s="102"/>
      <c r="B89" s="13"/>
      <c r="C89" s="13"/>
      <c r="D89" s="13"/>
      <c r="G89" s="13"/>
      <c r="H89" s="13"/>
      <c r="I89" s="13"/>
    </row>
    <row r="90" spans="1:9" ht="11.25">
      <c r="A90" s="102"/>
      <c r="B90" s="13"/>
      <c r="C90" s="13"/>
      <c r="D90" s="13"/>
      <c r="G90" s="13"/>
      <c r="H90" s="13"/>
      <c r="I90" s="13"/>
    </row>
    <row r="91" spans="1:9" ht="11.25">
      <c r="A91" s="102"/>
      <c r="B91" s="13"/>
      <c r="C91" s="13"/>
      <c r="D91" s="13"/>
      <c r="G91" s="13"/>
      <c r="H91" s="13"/>
      <c r="I91" s="13"/>
    </row>
    <row r="92" spans="1:9" ht="11.25">
      <c r="A92" s="102"/>
      <c r="B92" s="13"/>
      <c r="C92" s="13"/>
      <c r="D92" s="13"/>
      <c r="G92" s="13"/>
      <c r="H92" s="13"/>
      <c r="I92" s="13"/>
    </row>
    <row r="93" spans="1:9" ht="11.25">
      <c r="A93" s="102"/>
      <c r="B93" s="13"/>
      <c r="C93" s="13"/>
      <c r="D93" s="13"/>
      <c r="G93" s="13"/>
      <c r="H93" s="13"/>
      <c r="I93" s="13"/>
    </row>
    <row r="94" spans="1:9" ht="11.25">
      <c r="A94" s="102"/>
      <c r="B94" s="13"/>
      <c r="C94" s="13"/>
      <c r="D94" s="13"/>
      <c r="G94" s="13"/>
      <c r="H94" s="13"/>
      <c r="I94" s="13"/>
    </row>
    <row r="95" spans="1:9" ht="11.25">
      <c r="A95" s="102"/>
      <c r="B95" s="13"/>
      <c r="C95" s="13"/>
      <c r="D95" s="13"/>
      <c r="G95" s="13"/>
      <c r="H95" s="13"/>
      <c r="I95" s="13"/>
    </row>
    <row r="96" spans="1:9" ht="11.25">
      <c r="A96" s="102"/>
      <c r="B96" s="13"/>
      <c r="C96" s="13"/>
      <c r="D96" s="13"/>
      <c r="G96" s="13"/>
      <c r="H96" s="13"/>
      <c r="I96" s="13"/>
    </row>
    <row r="97" spans="1:9" ht="11.25">
      <c r="A97" s="102"/>
      <c r="B97" s="13"/>
      <c r="C97" s="13"/>
      <c r="D97" s="13"/>
      <c r="G97" s="13"/>
      <c r="H97" s="13"/>
      <c r="I97" s="13"/>
    </row>
    <row r="98" spans="1:9" ht="11.25">
      <c r="A98" s="102"/>
      <c r="B98" s="13"/>
      <c r="C98" s="13"/>
      <c r="D98" s="13"/>
      <c r="G98" s="13"/>
      <c r="H98" s="13"/>
      <c r="I98" s="13"/>
    </row>
    <row r="99" spans="1:9" ht="11.25">
      <c r="A99" s="102"/>
      <c r="B99" s="13"/>
      <c r="C99" s="13"/>
      <c r="D99" s="13"/>
      <c r="G99" s="13"/>
      <c r="H99" s="13"/>
      <c r="I99" s="13"/>
    </row>
    <row r="100" spans="1:9" ht="11.25">
      <c r="A100" s="102"/>
      <c r="B100" s="13"/>
      <c r="C100" s="13"/>
      <c r="D100" s="13"/>
      <c r="G100" s="13"/>
      <c r="H100" s="13"/>
      <c r="I100" s="13"/>
    </row>
    <row r="101" spans="1:9" ht="11.25">
      <c r="A101" s="102"/>
      <c r="B101" s="13"/>
      <c r="C101" s="13"/>
      <c r="D101" s="13"/>
      <c r="G101" s="13"/>
      <c r="H101" s="13"/>
      <c r="I101" s="13"/>
    </row>
    <row r="102" spans="1:9" ht="11.25">
      <c r="A102" s="102"/>
      <c r="B102" s="13"/>
      <c r="C102" s="13"/>
      <c r="D102" s="13"/>
      <c r="G102" s="13"/>
      <c r="H102" s="13"/>
      <c r="I102" s="13"/>
    </row>
    <row r="103" spans="1:9" ht="11.25">
      <c r="A103" s="102"/>
      <c r="B103" s="13"/>
      <c r="C103" s="13"/>
      <c r="D103" s="13"/>
      <c r="G103" s="13"/>
      <c r="H103" s="13"/>
      <c r="I103" s="13"/>
    </row>
    <row r="104" spans="1:9" ht="11.25">
      <c r="A104" s="102"/>
      <c r="B104" s="13"/>
      <c r="C104" s="13"/>
      <c r="D104" s="13"/>
      <c r="G104" s="13"/>
      <c r="H104" s="13"/>
      <c r="I104" s="13"/>
    </row>
    <row r="105" spans="1:9" ht="11.25">
      <c r="A105" s="102"/>
      <c r="B105" s="13"/>
      <c r="C105" s="13"/>
      <c r="D105" s="13"/>
      <c r="G105" s="13"/>
      <c r="H105" s="13"/>
      <c r="I105" s="13"/>
    </row>
    <row r="106" spans="1:9" ht="11.25">
      <c r="A106" s="102"/>
      <c r="B106" s="13"/>
      <c r="C106" s="13"/>
      <c r="D106" s="13"/>
      <c r="G106" s="13"/>
      <c r="H106" s="13"/>
      <c r="I106" s="13"/>
    </row>
    <row r="107" spans="1:9" ht="11.25">
      <c r="A107" s="102"/>
      <c r="B107" s="13"/>
      <c r="C107" s="13"/>
      <c r="D107" s="13"/>
      <c r="G107" s="13"/>
      <c r="H107" s="13"/>
      <c r="I107" s="13"/>
    </row>
    <row r="108" spans="1:9" ht="11.25">
      <c r="A108" s="102"/>
      <c r="B108" s="13"/>
      <c r="C108" s="13"/>
      <c r="D108" s="13"/>
      <c r="G108" s="13"/>
      <c r="H108" s="13"/>
      <c r="I108" s="13"/>
    </row>
    <row r="109" spans="1:9" ht="11.25">
      <c r="A109" s="102"/>
      <c r="B109" s="13"/>
      <c r="C109" s="13"/>
      <c r="D109" s="13"/>
      <c r="G109" s="13"/>
      <c r="H109" s="13"/>
      <c r="I109" s="13"/>
    </row>
    <row r="110" spans="1:9" ht="11.25">
      <c r="A110" s="102"/>
      <c r="B110" s="13"/>
      <c r="C110" s="13"/>
      <c r="D110" s="13"/>
      <c r="G110" s="13"/>
      <c r="H110" s="13"/>
      <c r="I110" s="13"/>
    </row>
    <row r="111" spans="1:9" ht="11.25">
      <c r="A111" s="102"/>
      <c r="B111" s="13"/>
      <c r="C111" s="105"/>
      <c r="D111" s="103"/>
      <c r="G111" s="13"/>
      <c r="H111" s="13"/>
      <c r="I111" s="13"/>
    </row>
    <row r="112" spans="1:9" ht="11.25">
      <c r="A112" s="102"/>
      <c r="B112" s="13"/>
      <c r="C112" s="105"/>
      <c r="D112" s="103"/>
      <c r="G112" s="13"/>
      <c r="H112" s="13"/>
      <c r="I112" s="13"/>
    </row>
    <row r="113" spans="1:9" ht="11.25">
      <c r="A113" s="102"/>
      <c r="B113" s="13"/>
      <c r="C113" s="13"/>
      <c r="D113" s="13"/>
      <c r="G113" s="13"/>
      <c r="H113" s="13"/>
      <c r="I113" s="13"/>
    </row>
    <row r="114" spans="1:9" ht="11.25">
      <c r="A114" s="102"/>
      <c r="B114" s="13"/>
      <c r="C114" s="13"/>
      <c r="D114" s="13"/>
      <c r="G114" s="13"/>
      <c r="H114" s="13"/>
      <c r="I114" s="13"/>
    </row>
    <row r="115" spans="1:9" ht="11.25">
      <c r="A115" s="102"/>
      <c r="B115" s="13"/>
      <c r="C115" s="13"/>
      <c r="D115" s="13"/>
      <c r="G115" s="13"/>
      <c r="H115" s="13"/>
      <c r="I115" s="13"/>
    </row>
    <row r="116" spans="1:9" ht="11.25">
      <c r="A116" s="102"/>
      <c r="B116" s="13"/>
      <c r="C116" s="13"/>
      <c r="D116" s="13"/>
      <c r="G116" s="13"/>
      <c r="H116" s="13"/>
      <c r="I116" s="13"/>
    </row>
    <row r="117" spans="1:9" ht="11.25">
      <c r="A117" s="102"/>
      <c r="B117" s="13"/>
      <c r="C117" s="13"/>
      <c r="D117" s="13"/>
      <c r="G117" s="13"/>
      <c r="H117" s="13"/>
      <c r="I117" s="13"/>
    </row>
    <row r="118" spans="1:9" ht="11.25">
      <c r="A118" s="102"/>
      <c r="B118" s="13"/>
      <c r="C118" s="13"/>
      <c r="D118" s="13"/>
      <c r="G118" s="13"/>
      <c r="H118" s="13"/>
      <c r="I118" s="13"/>
    </row>
    <row r="119" spans="1:9" ht="11.25">
      <c r="A119" s="102"/>
      <c r="B119" s="13"/>
      <c r="C119" s="13"/>
      <c r="D119" s="13"/>
      <c r="G119" s="13"/>
      <c r="H119" s="13"/>
      <c r="I119" s="13"/>
    </row>
    <row r="120" spans="1:9" ht="11.25">
      <c r="A120" s="102"/>
      <c r="B120" s="13"/>
      <c r="C120" s="13"/>
      <c r="D120" s="13"/>
      <c r="G120" s="13"/>
      <c r="H120" s="13"/>
      <c r="I120" s="13"/>
    </row>
    <row r="121" spans="1:9" ht="11.25">
      <c r="A121" s="102"/>
      <c r="B121" s="13"/>
      <c r="C121" s="13"/>
      <c r="D121" s="13"/>
      <c r="G121" s="13"/>
      <c r="H121" s="13"/>
      <c r="I121" s="13"/>
    </row>
    <row r="122" spans="1:9" ht="11.25">
      <c r="A122" s="102"/>
      <c r="B122" s="13"/>
      <c r="C122" s="13"/>
      <c r="D122" s="13"/>
      <c r="G122" s="13"/>
      <c r="H122" s="13"/>
      <c r="I122" s="13"/>
    </row>
    <row r="123" spans="1:9" ht="11.25">
      <c r="A123" s="102"/>
      <c r="B123" s="13"/>
      <c r="C123" s="13"/>
      <c r="D123" s="13"/>
      <c r="G123" s="13"/>
      <c r="H123" s="13"/>
      <c r="I123" s="13"/>
    </row>
    <row r="124" spans="1:9" ht="11.25">
      <c r="A124" s="102"/>
      <c r="B124" s="13"/>
      <c r="C124" s="13"/>
      <c r="D124" s="13"/>
      <c r="G124" s="13"/>
      <c r="H124" s="13"/>
      <c r="I124" s="13"/>
    </row>
    <row r="125" spans="1:9" ht="11.25">
      <c r="A125" s="102"/>
      <c r="B125" s="13"/>
      <c r="C125" s="13"/>
      <c r="D125" s="13"/>
      <c r="G125" s="13"/>
      <c r="H125" s="13"/>
      <c r="I125" s="13"/>
    </row>
    <row r="126" spans="1:9" ht="11.25">
      <c r="A126" s="102"/>
      <c r="B126" s="13"/>
      <c r="C126" s="13"/>
      <c r="D126" s="13"/>
      <c r="G126" s="13"/>
      <c r="H126" s="13"/>
      <c r="I126" s="13"/>
    </row>
    <row r="127" spans="1:9" ht="11.25">
      <c r="A127" s="102"/>
      <c r="B127" s="13"/>
      <c r="C127" s="13"/>
      <c r="D127" s="13"/>
      <c r="G127" s="13"/>
      <c r="H127" s="13"/>
      <c r="I127" s="13"/>
    </row>
    <row r="128" spans="1:9" ht="11.25">
      <c r="A128" s="102"/>
      <c r="B128" s="13"/>
      <c r="C128" s="13"/>
      <c r="D128" s="13"/>
      <c r="G128" s="13"/>
      <c r="H128" s="13"/>
      <c r="I128" s="13"/>
    </row>
    <row r="129" spans="1:9" ht="11.25">
      <c r="A129" s="102"/>
      <c r="B129" s="13"/>
      <c r="C129" s="105"/>
      <c r="D129" s="103"/>
      <c r="G129" s="13"/>
      <c r="H129" s="13"/>
      <c r="I129" s="13"/>
    </row>
    <row r="130" spans="1:9" ht="11.25">
      <c r="A130" s="102"/>
      <c r="B130" s="13"/>
      <c r="C130" s="105"/>
      <c r="D130" s="103"/>
      <c r="G130" s="13"/>
      <c r="H130" s="13"/>
      <c r="I130" s="13"/>
    </row>
    <row r="131" spans="1:9" ht="11.25">
      <c r="A131" s="102"/>
      <c r="B131" s="13"/>
      <c r="C131" s="13"/>
      <c r="D131" s="13"/>
      <c r="G131" s="13"/>
      <c r="H131" s="13"/>
      <c r="I131" s="13"/>
    </row>
    <row r="132" spans="1:9" ht="11.25">
      <c r="A132" s="102"/>
      <c r="B132" s="13"/>
      <c r="C132" s="13"/>
      <c r="D132" s="13"/>
      <c r="G132" s="13"/>
      <c r="H132" s="13"/>
      <c r="I132" s="13"/>
    </row>
    <row r="133" spans="1:9" ht="11.25">
      <c r="A133" s="102"/>
      <c r="B133" s="13"/>
      <c r="C133" s="13"/>
      <c r="D133" s="13"/>
      <c r="G133" s="13"/>
      <c r="H133" s="13"/>
      <c r="I133" s="13"/>
    </row>
    <row r="134" spans="1:9" ht="11.25">
      <c r="A134" s="102"/>
      <c r="B134" s="13"/>
      <c r="C134" s="13"/>
      <c r="D134" s="13"/>
      <c r="G134" s="13"/>
      <c r="H134" s="13"/>
      <c r="I134" s="13"/>
    </row>
    <row r="135" spans="1:9" ht="11.25">
      <c r="A135" s="102"/>
      <c r="B135" s="13"/>
      <c r="C135" s="13"/>
      <c r="D135" s="13"/>
      <c r="G135" s="13"/>
      <c r="H135" s="13"/>
      <c r="I135" s="13"/>
    </row>
    <row r="136" spans="1:9" ht="11.25">
      <c r="A136" s="102"/>
      <c r="B136" s="99"/>
      <c r="C136" s="13"/>
      <c r="D136" s="13"/>
      <c r="G136" s="13"/>
      <c r="H136" s="13"/>
      <c r="I136" s="13"/>
    </row>
    <row r="137" spans="1:9" ht="11.25">
      <c r="A137" s="102"/>
      <c r="B137" s="99"/>
      <c r="C137" s="13"/>
      <c r="D137" s="13"/>
      <c r="G137" s="13"/>
      <c r="H137" s="13"/>
      <c r="I137" s="13"/>
    </row>
    <row r="138" spans="1:9" ht="11.25">
      <c r="A138" s="102"/>
      <c r="B138" s="13"/>
      <c r="C138" s="13"/>
      <c r="D138" s="13"/>
      <c r="G138" s="13"/>
      <c r="H138" s="13"/>
      <c r="I138" s="13"/>
    </row>
    <row r="139" spans="1:9" ht="11.25">
      <c r="A139" s="102"/>
      <c r="B139" s="13"/>
      <c r="C139" s="13"/>
      <c r="D139" s="13"/>
      <c r="G139" s="13"/>
      <c r="H139" s="13"/>
      <c r="I139" s="13"/>
    </row>
    <row r="140" spans="1:9" ht="11.25">
      <c r="A140" s="102"/>
      <c r="B140" s="13"/>
      <c r="C140" s="13"/>
      <c r="D140" s="13"/>
      <c r="G140" s="13"/>
      <c r="H140" s="13"/>
      <c r="I140" s="13"/>
    </row>
    <row r="141" spans="1:9" ht="11.25">
      <c r="A141" s="102"/>
      <c r="B141" s="13"/>
      <c r="C141" s="13"/>
      <c r="D141" s="13"/>
      <c r="G141" s="13"/>
      <c r="H141" s="13"/>
      <c r="I141" s="13"/>
    </row>
    <row r="142" spans="1:9" ht="11.25">
      <c r="A142" s="102"/>
      <c r="B142" s="13"/>
      <c r="C142" s="13"/>
      <c r="D142" s="13"/>
      <c r="G142" s="13"/>
      <c r="H142" s="13"/>
      <c r="I142" s="13"/>
    </row>
    <row r="143" spans="1:9" ht="11.25">
      <c r="A143" s="102"/>
      <c r="B143" s="13"/>
      <c r="C143" s="13"/>
      <c r="D143" s="13"/>
      <c r="G143" s="13"/>
      <c r="H143" s="13"/>
      <c r="I143" s="13"/>
    </row>
    <row r="144" spans="1:9" ht="11.25">
      <c r="A144" s="102"/>
      <c r="B144" s="13"/>
      <c r="C144" s="13"/>
      <c r="D144" s="13"/>
      <c r="G144" s="13"/>
      <c r="H144" s="13"/>
      <c r="I144" s="13"/>
    </row>
    <row r="145" spans="1:9" ht="11.25">
      <c r="A145" s="102"/>
      <c r="B145" s="13"/>
      <c r="C145" s="13"/>
      <c r="D145" s="13"/>
      <c r="G145" s="13"/>
      <c r="H145" s="13"/>
      <c r="I145" s="13"/>
    </row>
    <row r="146" spans="1:9" ht="11.25">
      <c r="A146" s="102"/>
      <c r="B146" s="13"/>
      <c r="C146" s="13"/>
      <c r="D146" s="13"/>
      <c r="G146" s="13"/>
      <c r="H146" s="13"/>
      <c r="I146" s="13"/>
    </row>
    <row r="147" spans="1:9" ht="11.25">
      <c r="A147" s="102"/>
      <c r="B147" s="13"/>
      <c r="C147" s="13"/>
      <c r="D147" s="13"/>
      <c r="G147" s="13"/>
      <c r="H147" s="13"/>
      <c r="I147" s="13"/>
    </row>
    <row r="148" spans="1:9" ht="11.25">
      <c r="A148" s="102"/>
      <c r="B148" s="13"/>
      <c r="C148" s="13"/>
      <c r="D148" s="13"/>
      <c r="G148" s="13"/>
      <c r="H148" s="13"/>
      <c r="I148" s="13"/>
    </row>
    <row r="149" spans="7:9" ht="11.25">
      <c r="G149" s="13"/>
      <c r="H149" s="13"/>
      <c r="I149" s="13"/>
    </row>
    <row r="150" spans="7:9" ht="11.25">
      <c r="G150" s="13"/>
      <c r="H150" s="13"/>
      <c r="I150" s="13"/>
    </row>
    <row r="151" spans="7:9" ht="11.25">
      <c r="G151" s="13"/>
      <c r="H151" s="13"/>
      <c r="I151" s="13"/>
    </row>
    <row r="152" spans="7:9" ht="11.25">
      <c r="G152" s="13"/>
      <c r="H152" s="13"/>
      <c r="I152" s="13"/>
    </row>
    <row r="153" spans="2:9" ht="11.25">
      <c r="B153" s="110"/>
      <c r="D153" s="111"/>
      <c r="G153" s="13"/>
      <c r="H153" s="13"/>
      <c r="I153" s="13"/>
    </row>
    <row r="154" spans="2:9" ht="11.25">
      <c r="B154" s="110"/>
      <c r="D154" s="111"/>
      <c r="G154" s="13"/>
      <c r="H154" s="13"/>
      <c r="I154" s="13"/>
    </row>
    <row r="155" spans="4:9" ht="11.25">
      <c r="D155" s="111"/>
      <c r="G155" s="13"/>
      <c r="H155" s="13"/>
      <c r="I155" s="13"/>
    </row>
    <row r="156" spans="2:9" ht="11.25">
      <c r="B156" s="99"/>
      <c r="G156" s="13"/>
      <c r="H156" s="13"/>
      <c r="I156" s="13"/>
    </row>
    <row r="157" spans="4:9" ht="11.25">
      <c r="D157" s="13"/>
      <c r="G157" s="13"/>
      <c r="H157" s="13"/>
      <c r="I157" s="13"/>
    </row>
    <row r="158" spans="1:9" ht="11.25">
      <c r="A158" s="102"/>
      <c r="B158" s="112"/>
      <c r="C158" s="13"/>
      <c r="D158" s="13"/>
      <c r="G158" s="13"/>
      <c r="H158" s="13"/>
      <c r="I158" s="13"/>
    </row>
    <row r="159" spans="1:9" ht="11.25">
      <c r="A159" s="102"/>
      <c r="B159" s="13"/>
      <c r="C159" s="104"/>
      <c r="D159" s="105"/>
      <c r="G159" s="13"/>
      <c r="H159" s="13"/>
      <c r="I159" s="13"/>
    </row>
    <row r="160" spans="1:9" ht="11.25">
      <c r="A160" s="102"/>
      <c r="B160" s="13"/>
      <c r="C160" s="13"/>
      <c r="D160" s="13"/>
      <c r="G160" s="13"/>
      <c r="H160" s="13"/>
      <c r="I160" s="13"/>
    </row>
    <row r="161" spans="7:9" ht="11.25">
      <c r="G161" s="13"/>
      <c r="H161" s="13"/>
      <c r="I161" s="13"/>
    </row>
    <row r="162" spans="7:9" ht="11.25">
      <c r="G162" s="13"/>
      <c r="H162" s="13"/>
      <c r="I162" s="13"/>
    </row>
    <row r="163" spans="7:9" ht="11.25">
      <c r="G163" s="13"/>
      <c r="H163" s="13"/>
      <c r="I163" s="13"/>
    </row>
    <row r="164" spans="7:9" ht="11.25">
      <c r="G164" s="13"/>
      <c r="H164" s="13"/>
      <c r="I164" s="13"/>
    </row>
    <row r="165" spans="7:9" ht="11.25">
      <c r="G165" s="13"/>
      <c r="H165" s="13"/>
      <c r="I165" s="13"/>
    </row>
    <row r="166" spans="7:9" ht="11.25">
      <c r="G166" s="13"/>
      <c r="H166" s="13"/>
      <c r="I166" s="13"/>
    </row>
    <row r="167" spans="7:9" ht="11.25">
      <c r="G167" s="13"/>
      <c r="H167" s="13"/>
      <c r="I167" s="13"/>
    </row>
    <row r="168" spans="7:9" ht="11.25">
      <c r="G168" s="13"/>
      <c r="H168" s="13"/>
      <c r="I168" s="13"/>
    </row>
    <row r="169" spans="7:9" ht="11.25">
      <c r="G169" s="13"/>
      <c r="H169" s="13"/>
      <c r="I169" s="13"/>
    </row>
    <row r="170" spans="7:9" ht="11.25">
      <c r="G170" s="13"/>
      <c r="H170" s="13"/>
      <c r="I170" s="13"/>
    </row>
    <row r="171" spans="7:9" ht="11.25">
      <c r="G171" s="13"/>
      <c r="H171" s="13"/>
      <c r="I171" s="13"/>
    </row>
    <row r="172" spans="7:9" ht="11.25">
      <c r="G172" s="13"/>
      <c r="H172" s="13"/>
      <c r="I172" s="13"/>
    </row>
    <row r="173" spans="7:9" ht="11.25">
      <c r="G173" s="13"/>
      <c r="H173" s="13"/>
      <c r="I173" s="13"/>
    </row>
    <row r="174" spans="7:9" ht="11.25">
      <c r="G174" s="13"/>
      <c r="H174" s="13"/>
      <c r="I174" s="13"/>
    </row>
    <row r="175" spans="7:9" ht="11.25">
      <c r="G175" s="13"/>
      <c r="H175" s="13"/>
      <c r="I175" s="13"/>
    </row>
    <row r="176" spans="7:9" ht="11.25">
      <c r="G176" s="13"/>
      <c r="H176" s="13"/>
      <c r="I176" s="13"/>
    </row>
    <row r="177" spans="7:9" ht="11.25">
      <c r="G177" s="13"/>
      <c r="H177" s="13"/>
      <c r="I177" s="13"/>
    </row>
    <row r="178" spans="7:9" ht="11.25">
      <c r="G178" s="13"/>
      <c r="H178" s="13"/>
      <c r="I178" s="13"/>
    </row>
    <row r="179" spans="7:9" ht="11.25">
      <c r="G179" s="13"/>
      <c r="H179" s="13"/>
      <c r="I179" s="13"/>
    </row>
    <row r="186" spans="1:2" ht="11.25">
      <c r="A186" s="106"/>
      <c r="B186" s="43"/>
    </row>
    <row r="187" spans="1:2" ht="11.25">
      <c r="A187" s="107"/>
      <c r="B187" s="43"/>
    </row>
    <row r="191" ht="11.25">
      <c r="A191" s="107"/>
    </row>
  </sheetData>
  <sheetProtection/>
  <mergeCells count="143">
    <mergeCell ref="A9:B9"/>
    <mergeCell ref="IQ4:IR4"/>
    <mergeCell ref="IS4:IT4"/>
    <mergeCell ref="IU4:IV4"/>
    <mergeCell ref="A6:E6"/>
    <mergeCell ref="A7:E7"/>
    <mergeCell ref="A8:B8"/>
    <mergeCell ref="IE4:IF4"/>
    <mergeCell ref="IG4:IH4"/>
    <mergeCell ref="II4:IJ4"/>
    <mergeCell ref="IK4:IL4"/>
    <mergeCell ref="IM4:IN4"/>
    <mergeCell ref="IO4:IP4"/>
    <mergeCell ref="HS4:HT4"/>
    <mergeCell ref="HU4:HV4"/>
    <mergeCell ref="HW4:HX4"/>
    <mergeCell ref="HY4:HZ4"/>
    <mergeCell ref="IA4:IB4"/>
    <mergeCell ref="IC4:ID4"/>
    <mergeCell ref="HG4:HH4"/>
    <mergeCell ref="HI4:HJ4"/>
    <mergeCell ref="HK4:HL4"/>
    <mergeCell ref="HM4:HN4"/>
    <mergeCell ref="HO4:HP4"/>
    <mergeCell ref="HQ4:HR4"/>
    <mergeCell ref="GU4:GV4"/>
    <mergeCell ref="GW4:GX4"/>
    <mergeCell ref="GY4:GZ4"/>
    <mergeCell ref="HA4:HB4"/>
    <mergeCell ref="HC4:HD4"/>
    <mergeCell ref="HE4:HF4"/>
    <mergeCell ref="GI4:GJ4"/>
    <mergeCell ref="GK4:GL4"/>
    <mergeCell ref="GM4:GN4"/>
    <mergeCell ref="GO4:GP4"/>
    <mergeCell ref="GQ4:GR4"/>
    <mergeCell ref="GS4:GT4"/>
    <mergeCell ref="FW4:FX4"/>
    <mergeCell ref="FY4:FZ4"/>
    <mergeCell ref="GA4:GB4"/>
    <mergeCell ref="GC4:GD4"/>
    <mergeCell ref="GE4:GF4"/>
    <mergeCell ref="GG4:GH4"/>
    <mergeCell ref="FK4:FL4"/>
    <mergeCell ref="FM4:FN4"/>
    <mergeCell ref="FO4:FP4"/>
    <mergeCell ref="FQ4:FR4"/>
    <mergeCell ref="FS4:FT4"/>
    <mergeCell ref="FU4:FV4"/>
    <mergeCell ref="EY4:EZ4"/>
    <mergeCell ref="FA4:FB4"/>
    <mergeCell ref="FC4:FD4"/>
    <mergeCell ref="FE4:FF4"/>
    <mergeCell ref="FG4:FH4"/>
    <mergeCell ref="FI4:FJ4"/>
    <mergeCell ref="EM4:EN4"/>
    <mergeCell ref="EO4:EP4"/>
    <mergeCell ref="EQ4:ER4"/>
    <mergeCell ref="ES4:ET4"/>
    <mergeCell ref="EU4:EV4"/>
    <mergeCell ref="EW4:EX4"/>
    <mergeCell ref="EA4:EB4"/>
    <mergeCell ref="EC4:ED4"/>
    <mergeCell ref="EE4:EF4"/>
    <mergeCell ref="EG4:EH4"/>
    <mergeCell ref="EI4:EJ4"/>
    <mergeCell ref="EK4:EL4"/>
    <mergeCell ref="DO4:DP4"/>
    <mergeCell ref="DQ4:DR4"/>
    <mergeCell ref="DS4:DT4"/>
    <mergeCell ref="DU4:DV4"/>
    <mergeCell ref="DW4:DX4"/>
    <mergeCell ref="DY4:DZ4"/>
    <mergeCell ref="DC4:DD4"/>
    <mergeCell ref="DE4:DF4"/>
    <mergeCell ref="DG4:DH4"/>
    <mergeCell ref="DI4:DJ4"/>
    <mergeCell ref="DK4:DL4"/>
    <mergeCell ref="DM4:DN4"/>
    <mergeCell ref="CQ4:CR4"/>
    <mergeCell ref="CS4:CT4"/>
    <mergeCell ref="CU4:CV4"/>
    <mergeCell ref="CW4:CX4"/>
    <mergeCell ref="CY4:CZ4"/>
    <mergeCell ref="DA4:DB4"/>
    <mergeCell ref="CE4:CF4"/>
    <mergeCell ref="CG4:CH4"/>
    <mergeCell ref="CI4:CJ4"/>
    <mergeCell ref="CK4:CL4"/>
    <mergeCell ref="CM4:CN4"/>
    <mergeCell ref="CO4:CP4"/>
    <mergeCell ref="BS4:BT4"/>
    <mergeCell ref="BU4:BV4"/>
    <mergeCell ref="BW4:BX4"/>
    <mergeCell ref="BY4:BZ4"/>
    <mergeCell ref="CA4:CB4"/>
    <mergeCell ref="CC4:CD4"/>
    <mergeCell ref="BG4:BH4"/>
    <mergeCell ref="BI4:BJ4"/>
    <mergeCell ref="BK4:BL4"/>
    <mergeCell ref="BM4:BN4"/>
    <mergeCell ref="BO4:BP4"/>
    <mergeCell ref="BQ4:BR4"/>
    <mergeCell ref="AU4:AV4"/>
    <mergeCell ref="AW4:AX4"/>
    <mergeCell ref="AY4:AZ4"/>
    <mergeCell ref="BA4:BB4"/>
    <mergeCell ref="BC4:BD4"/>
    <mergeCell ref="BE4:BF4"/>
    <mergeCell ref="AI4:AJ4"/>
    <mergeCell ref="AK4:AL4"/>
    <mergeCell ref="AM4:AN4"/>
    <mergeCell ref="AO4:AP4"/>
    <mergeCell ref="AQ4:AR4"/>
    <mergeCell ref="AS4:AT4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A2:B2"/>
    <mergeCell ref="A4:B4"/>
    <mergeCell ref="C4:D4"/>
    <mergeCell ref="E4:F4"/>
    <mergeCell ref="G4:H4"/>
    <mergeCell ref="I4:J4"/>
    <mergeCell ref="A10:A11"/>
    <mergeCell ref="B10:B11"/>
    <mergeCell ref="A20:E20"/>
    <mergeCell ref="A31:E31"/>
    <mergeCell ref="A39:E39"/>
    <mergeCell ref="A51:G53"/>
    <mergeCell ref="C10:D10"/>
    <mergeCell ref="E10:E11"/>
    <mergeCell ref="A12:E12"/>
    <mergeCell ref="A14:E14"/>
  </mergeCells>
  <printOptions/>
  <pageMargins left="0.56" right="0.1968503937007874" top="0.31496062992125984" bottom="0.4724409448818898" header="0.5118110236220472" footer="0.5118110236220472"/>
  <pageSetup fitToHeight="1" fitToWidth="1" horizontalDpi="600" verticalDpi="600" orientation="portrait" paperSize="9" scale="73" r:id="rId3"/>
  <colBreaks count="1" manualBreakCount="1">
    <brk id="5" max="54" man="1"/>
  </colBreaks>
  <legacyDrawing r:id="rId2"/>
  <oleObjects>
    <oleObject progId="Word.Document.8" shapeId="1953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Джейхун</cp:lastModifiedBy>
  <cp:lastPrinted>2011-05-26T10:09:10Z</cp:lastPrinted>
  <dcterms:created xsi:type="dcterms:W3CDTF">1996-10-08T23:32:33Z</dcterms:created>
  <dcterms:modified xsi:type="dcterms:W3CDTF">2011-07-18T10:03:19Z</dcterms:modified>
  <cp:category/>
  <cp:version/>
  <cp:contentType/>
  <cp:contentStatus/>
</cp:coreProperties>
</file>